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PRIME\Primes\Prime entretien espace naturel et paysage\Prime 23-27\2025-2026 neu\"/>
    </mc:Choice>
  </mc:AlternateContent>
  <xr:revisionPtr revIDLastSave="0" documentId="13_ncr:1_{663D6477-C6BB-40E3-9BE5-A5A6F8DFC1BF}" xr6:coauthVersionLast="47" xr6:coauthVersionMax="47" xr10:uidLastSave="{00000000-0000-0000-0000-000000000000}"/>
  <bookViews>
    <workbookView xWindow="2340" yWindow="2340" windowWidth="28800" windowHeight="15345" xr2:uid="{00000000-000D-0000-FFFF-FFFF00000000}"/>
  </bookViews>
  <sheets>
    <sheet name="Berechnungsbogen Stickstoff" sheetId="1" r:id="rId1"/>
    <sheet name="Daten" sheetId="2" state="hidden" r:id="rId2"/>
  </sheets>
  <definedNames>
    <definedName name="_xlnm.Print_Titles" localSheetId="0">'Berechnungsbogen Stickstoff'!$4:$4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I11" i="1"/>
  <c r="I10" i="1"/>
  <c r="I9" i="1"/>
  <c r="I8" i="1"/>
  <c r="I7" i="1"/>
  <c r="I6" i="1"/>
  <c r="G12" i="1"/>
  <c r="G11" i="1"/>
  <c r="G10" i="1"/>
  <c r="G9" i="1"/>
  <c r="G8" i="1"/>
  <c r="G7" i="1"/>
  <c r="G6" i="1"/>
  <c r="E13" i="1"/>
  <c r="E12" i="1"/>
  <c r="E11" i="1"/>
  <c r="E10" i="1"/>
  <c r="E9" i="1"/>
  <c r="E8" i="1"/>
  <c r="E7" i="1"/>
  <c r="E6" i="1"/>
  <c r="K100" i="1"/>
  <c r="M100" i="1" s="1"/>
  <c r="O100" i="1" s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M44" i="1" s="1"/>
  <c r="O44" i="1" s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5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5" i="1"/>
  <c r="M79" i="1"/>
  <c r="O79" i="1" s="1"/>
  <c r="G100" i="1"/>
  <c r="E100" i="1"/>
  <c r="G99" i="1"/>
  <c r="E99" i="1"/>
  <c r="G98" i="1"/>
  <c r="E98" i="1"/>
  <c r="G97" i="1"/>
  <c r="E97" i="1"/>
  <c r="M97" i="1" s="1"/>
  <c r="O97" i="1" s="1"/>
  <c r="G96" i="1"/>
  <c r="E96" i="1"/>
  <c r="M96" i="1" s="1"/>
  <c r="O96" i="1" s="1"/>
  <c r="G95" i="1"/>
  <c r="E95" i="1"/>
  <c r="M95" i="1" s="1"/>
  <c r="O95" i="1" s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M88" i="1" s="1"/>
  <c r="O88" i="1" s="1"/>
  <c r="G87" i="1"/>
  <c r="E87" i="1"/>
  <c r="G86" i="1"/>
  <c r="E86" i="1"/>
  <c r="G85" i="1"/>
  <c r="E85" i="1"/>
  <c r="M85" i="1" s="1"/>
  <c r="O85" i="1" s="1"/>
  <c r="G84" i="1"/>
  <c r="E84" i="1"/>
  <c r="M84" i="1" s="1"/>
  <c r="O84" i="1" s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M73" i="1" s="1"/>
  <c r="O73" i="1" s="1"/>
  <c r="G72" i="1"/>
  <c r="E72" i="1"/>
  <c r="M72" i="1" s="1"/>
  <c r="O72" i="1" s="1"/>
  <c r="G71" i="1"/>
  <c r="M71" i="1" s="1"/>
  <c r="O71" i="1" s="1"/>
  <c r="E71" i="1"/>
  <c r="G70" i="1"/>
  <c r="E70" i="1"/>
  <c r="G69" i="1"/>
  <c r="E69" i="1"/>
  <c r="G68" i="1"/>
  <c r="M68" i="1" s="1"/>
  <c r="O68" i="1" s="1"/>
  <c r="E68" i="1"/>
  <c r="G67" i="1"/>
  <c r="E67" i="1"/>
  <c r="G66" i="1"/>
  <c r="E66" i="1"/>
  <c r="G65" i="1"/>
  <c r="E65" i="1"/>
  <c r="G64" i="1"/>
  <c r="E64" i="1"/>
  <c r="M64" i="1" s="1"/>
  <c r="O64" i="1" s="1"/>
  <c r="G63" i="1"/>
  <c r="E63" i="1"/>
  <c r="G62" i="1"/>
  <c r="E62" i="1"/>
  <c r="G61" i="1"/>
  <c r="E61" i="1"/>
  <c r="M61" i="1" s="1"/>
  <c r="O61" i="1" s="1"/>
  <c r="G60" i="1"/>
  <c r="E60" i="1"/>
  <c r="M60" i="1" s="1"/>
  <c r="O60" i="1" s="1"/>
  <c r="G59" i="1"/>
  <c r="E59" i="1"/>
  <c r="G58" i="1"/>
  <c r="E58" i="1"/>
  <c r="M58" i="1" s="1"/>
  <c r="O58" i="1" s="1"/>
  <c r="G57" i="1"/>
  <c r="E57" i="1"/>
  <c r="G56" i="1"/>
  <c r="E56" i="1"/>
  <c r="G55" i="1"/>
  <c r="E55" i="1"/>
  <c r="M55" i="1" s="1"/>
  <c r="O55" i="1" s="1"/>
  <c r="G54" i="1"/>
  <c r="E54" i="1"/>
  <c r="G53" i="1"/>
  <c r="E53" i="1"/>
  <c r="G52" i="1"/>
  <c r="E52" i="1"/>
  <c r="G51" i="1"/>
  <c r="M51" i="1" s="1"/>
  <c r="O51" i="1" s="1"/>
  <c r="E51" i="1"/>
  <c r="G50" i="1"/>
  <c r="E50" i="1"/>
  <c r="G49" i="1"/>
  <c r="E49" i="1"/>
  <c r="M49" i="1" s="1"/>
  <c r="O49" i="1" s="1"/>
  <c r="G48" i="1"/>
  <c r="E48" i="1"/>
  <c r="M48" i="1" s="1"/>
  <c r="O48" i="1" s="1"/>
  <c r="G47" i="1"/>
  <c r="E47" i="1"/>
  <c r="G46" i="1"/>
  <c r="E46" i="1"/>
  <c r="G45" i="1"/>
  <c r="E45" i="1"/>
  <c r="G44" i="1"/>
  <c r="E44" i="1"/>
  <c r="G43" i="1"/>
  <c r="E43" i="1"/>
  <c r="M43" i="1" s="1"/>
  <c r="O43" i="1" s="1"/>
  <c r="G42" i="1"/>
  <c r="E42" i="1"/>
  <c r="G41" i="1"/>
  <c r="E41" i="1"/>
  <c r="G40" i="1"/>
  <c r="E40" i="1"/>
  <c r="G39" i="1"/>
  <c r="E39" i="1"/>
  <c r="G38" i="1"/>
  <c r="E38" i="1"/>
  <c r="G37" i="1"/>
  <c r="E37" i="1"/>
  <c r="M37" i="1" s="1"/>
  <c r="O37" i="1" s="1"/>
  <c r="G36" i="1"/>
  <c r="E36" i="1"/>
  <c r="M36" i="1" s="1"/>
  <c r="O36" i="1" s="1"/>
  <c r="G35" i="1"/>
  <c r="E35" i="1"/>
  <c r="G34" i="1"/>
  <c r="E34" i="1"/>
  <c r="G33" i="1"/>
  <c r="E33" i="1"/>
  <c r="G32" i="1"/>
  <c r="E32" i="1"/>
  <c r="G31" i="1"/>
  <c r="E31" i="1"/>
  <c r="M31" i="1" s="1"/>
  <c r="G30" i="1"/>
  <c r="E30" i="1"/>
  <c r="G29" i="1"/>
  <c r="E29" i="1"/>
  <c r="G28" i="1"/>
  <c r="E28" i="1"/>
  <c r="M28" i="1" s="1"/>
  <c r="O28" i="1" s="1"/>
  <c r="G27" i="1"/>
  <c r="E27" i="1"/>
  <c r="G26" i="1"/>
  <c r="E26" i="1"/>
  <c r="G25" i="1"/>
  <c r="E25" i="1"/>
  <c r="M25" i="1" s="1"/>
  <c r="O25" i="1" s="1"/>
  <c r="G24" i="1"/>
  <c r="E24" i="1"/>
  <c r="M24" i="1" s="1"/>
  <c r="O24" i="1" s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M17" i="1" s="1"/>
  <c r="O17" i="1" s="1"/>
  <c r="G16" i="1"/>
  <c r="E16" i="1"/>
  <c r="G15" i="1"/>
  <c r="E15" i="1"/>
  <c r="G14" i="1"/>
  <c r="E14" i="1"/>
  <c r="G13" i="1"/>
  <c r="G5" i="1"/>
  <c r="E5" i="1"/>
  <c r="M91" i="1" l="1"/>
  <c r="O91" i="1" s="1"/>
  <c r="M20" i="1"/>
  <c r="O20" i="1" s="1"/>
  <c r="M32" i="1"/>
  <c r="O32" i="1" s="1"/>
  <c r="M56" i="1"/>
  <c r="O56" i="1" s="1"/>
  <c r="M80" i="1"/>
  <c r="O80" i="1" s="1"/>
  <c r="M92" i="1"/>
  <c r="O92" i="1" s="1"/>
  <c r="M67" i="1"/>
  <c r="O67" i="1" s="1"/>
  <c r="M15" i="1"/>
  <c r="N15" i="1" s="1"/>
  <c r="P15" i="1" s="1"/>
  <c r="M21" i="1"/>
  <c r="O21" i="1" s="1"/>
  <c r="M27" i="1"/>
  <c r="O27" i="1" s="1"/>
  <c r="M33" i="1"/>
  <c r="O33" i="1" s="1"/>
  <c r="M39" i="1"/>
  <c r="O39" i="1" s="1"/>
  <c r="M45" i="1"/>
  <c r="O45" i="1" s="1"/>
  <c r="M57" i="1"/>
  <c r="M63" i="1"/>
  <c r="O63" i="1" s="1"/>
  <c r="M69" i="1"/>
  <c r="O69" i="1" s="1"/>
  <c r="M81" i="1"/>
  <c r="O81" i="1" s="1"/>
  <c r="M87" i="1"/>
  <c r="O87" i="1" s="1"/>
  <c r="M93" i="1"/>
  <c r="O93" i="1" s="1"/>
  <c r="M75" i="1"/>
  <c r="O75" i="1" s="1"/>
  <c r="M16" i="1"/>
  <c r="O16" i="1" s="1"/>
  <c r="M40" i="1"/>
  <c r="O40" i="1" s="1"/>
  <c r="M52" i="1"/>
  <c r="O52" i="1" s="1"/>
  <c r="M76" i="1"/>
  <c r="O76" i="1" s="1"/>
  <c r="M82" i="1"/>
  <c r="O82" i="1" s="1"/>
  <c r="M23" i="1"/>
  <c r="O23" i="1" s="1"/>
  <c r="M29" i="1"/>
  <c r="O29" i="1" s="1"/>
  <c r="M35" i="1"/>
  <c r="O35" i="1" s="1"/>
  <c r="M41" i="1"/>
  <c r="O41" i="1" s="1"/>
  <c r="M47" i="1"/>
  <c r="O47" i="1" s="1"/>
  <c r="M53" i="1"/>
  <c r="O53" i="1" s="1"/>
  <c r="M59" i="1"/>
  <c r="O59" i="1" s="1"/>
  <c r="M65" i="1"/>
  <c r="O65" i="1" s="1"/>
  <c r="M77" i="1"/>
  <c r="O77" i="1" s="1"/>
  <c r="M83" i="1"/>
  <c r="O83" i="1" s="1"/>
  <c r="M89" i="1"/>
  <c r="O89" i="1" s="1"/>
  <c r="M18" i="1"/>
  <c r="O18" i="1" s="1"/>
  <c r="M12" i="1"/>
  <c r="O12" i="1" s="1"/>
  <c r="O57" i="1"/>
  <c r="N57" i="1"/>
  <c r="P57" i="1" s="1"/>
  <c r="O31" i="1"/>
  <c r="N31" i="1"/>
  <c r="P31" i="1" s="1"/>
  <c r="M8" i="1"/>
  <c r="N8" i="1" s="1"/>
  <c r="P8" i="1" s="1"/>
  <c r="M9" i="1"/>
  <c r="O9" i="1" s="1"/>
  <c r="M13" i="1"/>
  <c r="N13" i="1" s="1"/>
  <c r="P13" i="1" s="1"/>
  <c r="M26" i="1"/>
  <c r="O26" i="1" s="1"/>
  <c r="M34" i="1"/>
  <c r="O34" i="1" s="1"/>
  <c r="M42" i="1"/>
  <c r="O42" i="1" s="1"/>
  <c r="M50" i="1"/>
  <c r="O50" i="1" s="1"/>
  <c r="M66" i="1"/>
  <c r="O66" i="1" s="1"/>
  <c r="M74" i="1"/>
  <c r="O74" i="1" s="1"/>
  <c r="M90" i="1"/>
  <c r="O90" i="1" s="1"/>
  <c r="M99" i="1"/>
  <c r="O99" i="1" s="1"/>
  <c r="M19" i="1"/>
  <c r="O19" i="1" s="1"/>
  <c r="M7" i="1"/>
  <c r="N7" i="1" s="1"/>
  <c r="P7" i="1" s="1"/>
  <c r="M11" i="1"/>
  <c r="N11" i="1" s="1"/>
  <c r="P11" i="1" s="1"/>
  <c r="M6" i="1"/>
  <c r="N25" i="1"/>
  <c r="P25" i="1" s="1"/>
  <c r="N41" i="1"/>
  <c r="P41" i="1" s="1"/>
  <c r="N79" i="1"/>
  <c r="P79" i="1" s="1"/>
  <c r="M10" i="1"/>
  <c r="N10" i="1" s="1"/>
  <c r="P10" i="1" s="1"/>
  <c r="M14" i="1"/>
  <c r="N14" i="1" s="1"/>
  <c r="P14" i="1" s="1"/>
  <c r="M22" i="1"/>
  <c r="O22" i="1" s="1"/>
  <c r="M30" i="1"/>
  <c r="O30" i="1" s="1"/>
  <c r="M38" i="1"/>
  <c r="O38" i="1" s="1"/>
  <c r="M46" i="1"/>
  <c r="O46" i="1" s="1"/>
  <c r="M54" i="1"/>
  <c r="O54" i="1" s="1"/>
  <c r="M62" i="1"/>
  <c r="O62" i="1" s="1"/>
  <c r="M70" i="1"/>
  <c r="O70" i="1" s="1"/>
  <c r="M78" i="1"/>
  <c r="O78" i="1" s="1"/>
  <c r="M86" i="1"/>
  <c r="O86" i="1" s="1"/>
  <c r="M94" i="1"/>
  <c r="O94" i="1" s="1"/>
  <c r="M98" i="1"/>
  <c r="O98" i="1" s="1"/>
  <c r="N17" i="1"/>
  <c r="P17" i="1" s="1"/>
  <c r="N49" i="1"/>
  <c r="P49" i="1" s="1"/>
  <c r="N71" i="1"/>
  <c r="P71" i="1" s="1"/>
  <c r="N81" i="1"/>
  <c r="P81" i="1" s="1"/>
  <c r="N23" i="1"/>
  <c r="P23" i="1" s="1"/>
  <c r="N33" i="1"/>
  <c r="P33" i="1" s="1"/>
  <c r="N55" i="1"/>
  <c r="P55" i="1" s="1"/>
  <c r="N65" i="1"/>
  <c r="P65" i="1" s="1"/>
  <c r="N87" i="1"/>
  <c r="P87" i="1" s="1"/>
  <c r="N63" i="1"/>
  <c r="P63" i="1" s="1"/>
  <c r="N73" i="1"/>
  <c r="P73" i="1" s="1"/>
  <c r="N95" i="1"/>
  <c r="P95" i="1" s="1"/>
  <c r="N98" i="1"/>
  <c r="P98" i="1" s="1"/>
  <c r="N21" i="1"/>
  <c r="P21" i="1" s="1"/>
  <c r="N29" i="1"/>
  <c r="P29" i="1" s="1"/>
  <c r="N45" i="1"/>
  <c r="P45" i="1" s="1"/>
  <c r="N61" i="1"/>
  <c r="P61" i="1" s="1"/>
  <c r="N69" i="1"/>
  <c r="P69" i="1" s="1"/>
  <c r="N77" i="1"/>
  <c r="P77" i="1" s="1"/>
  <c r="N85" i="1"/>
  <c r="P85" i="1" s="1"/>
  <c r="N97" i="1"/>
  <c r="P97" i="1" s="1"/>
  <c r="N100" i="1"/>
  <c r="P100" i="1" s="1"/>
  <c r="N37" i="1"/>
  <c r="P37" i="1" s="1"/>
  <c r="N27" i="1"/>
  <c r="P27" i="1" s="1"/>
  <c r="N35" i="1"/>
  <c r="P35" i="1" s="1"/>
  <c r="N43" i="1"/>
  <c r="P43" i="1" s="1"/>
  <c r="N51" i="1"/>
  <c r="P51" i="1" s="1"/>
  <c r="N83" i="1"/>
  <c r="P83" i="1" s="1"/>
  <c r="N96" i="1"/>
  <c r="P96" i="1" s="1"/>
  <c r="M5" i="1"/>
  <c r="O5" i="1" s="1"/>
  <c r="O6" i="1"/>
  <c r="O14" i="1"/>
  <c r="N18" i="1"/>
  <c r="P18" i="1" s="1"/>
  <c r="N22" i="1"/>
  <c r="P22" i="1" s="1"/>
  <c r="N30" i="1"/>
  <c r="P30" i="1" s="1"/>
  <c r="N34" i="1"/>
  <c r="P34" i="1" s="1"/>
  <c r="N42" i="1"/>
  <c r="P42" i="1" s="1"/>
  <c r="N46" i="1"/>
  <c r="P46" i="1" s="1"/>
  <c r="N58" i="1"/>
  <c r="P58" i="1" s="1"/>
  <c r="N66" i="1"/>
  <c r="P66" i="1" s="1"/>
  <c r="N70" i="1"/>
  <c r="P70" i="1" s="1"/>
  <c r="N74" i="1"/>
  <c r="P74" i="1" s="1"/>
  <c r="N78" i="1"/>
  <c r="P78" i="1" s="1"/>
  <c r="N82" i="1"/>
  <c r="P82" i="1" s="1"/>
  <c r="N90" i="1"/>
  <c r="P90" i="1" s="1"/>
  <c r="N12" i="1"/>
  <c r="P12" i="1" s="1"/>
  <c r="N16" i="1"/>
  <c r="P16" i="1" s="1"/>
  <c r="N20" i="1"/>
  <c r="P20" i="1" s="1"/>
  <c r="N24" i="1"/>
  <c r="P24" i="1" s="1"/>
  <c r="N28" i="1"/>
  <c r="P28" i="1" s="1"/>
  <c r="N32" i="1"/>
  <c r="P32" i="1" s="1"/>
  <c r="N36" i="1"/>
  <c r="P36" i="1" s="1"/>
  <c r="N40" i="1"/>
  <c r="P40" i="1" s="1"/>
  <c r="N44" i="1"/>
  <c r="P44" i="1" s="1"/>
  <c r="N48" i="1"/>
  <c r="P48" i="1" s="1"/>
  <c r="N52" i="1"/>
  <c r="P52" i="1" s="1"/>
  <c r="N56" i="1"/>
  <c r="P56" i="1" s="1"/>
  <c r="N60" i="1"/>
  <c r="P60" i="1" s="1"/>
  <c r="N64" i="1"/>
  <c r="P64" i="1" s="1"/>
  <c r="N68" i="1"/>
  <c r="P68" i="1" s="1"/>
  <c r="N72" i="1"/>
  <c r="P72" i="1" s="1"/>
  <c r="N80" i="1"/>
  <c r="P80" i="1" s="1"/>
  <c r="N84" i="1"/>
  <c r="P84" i="1" s="1"/>
  <c r="N88" i="1"/>
  <c r="P88" i="1" s="1"/>
  <c r="N67" i="1" l="1"/>
  <c r="P67" i="1" s="1"/>
  <c r="N89" i="1"/>
  <c r="P89" i="1" s="1"/>
  <c r="N9" i="1"/>
  <c r="P9" i="1" s="1"/>
  <c r="N75" i="1"/>
  <c r="P75" i="1" s="1"/>
  <c r="N94" i="1"/>
  <c r="P94" i="1" s="1"/>
  <c r="N59" i="1"/>
  <c r="P59" i="1" s="1"/>
  <c r="N92" i="1"/>
  <c r="P92" i="1" s="1"/>
  <c r="N86" i="1"/>
  <c r="P86" i="1" s="1"/>
  <c r="N53" i="1"/>
  <c r="P53" i="1" s="1"/>
  <c r="N76" i="1"/>
  <c r="P76" i="1" s="1"/>
  <c r="N47" i="1"/>
  <c r="P47" i="1" s="1"/>
  <c r="O15" i="1"/>
  <c r="N39" i="1"/>
  <c r="P39" i="1" s="1"/>
  <c r="N50" i="1"/>
  <c r="P50" i="1" s="1"/>
  <c r="N91" i="1"/>
  <c r="P91" i="1" s="1"/>
  <c r="N93" i="1"/>
  <c r="P93" i="1" s="1"/>
  <c r="N38" i="1"/>
  <c r="P38" i="1" s="1"/>
  <c r="O13" i="1"/>
  <c r="N62" i="1"/>
  <c r="P62" i="1" s="1"/>
  <c r="N26" i="1"/>
  <c r="P26" i="1" s="1"/>
  <c r="N54" i="1"/>
  <c r="P54" i="1" s="1"/>
  <c r="N99" i="1"/>
  <c r="P99" i="1" s="1"/>
  <c r="N19" i="1"/>
  <c r="P19" i="1" s="1"/>
  <c r="O11" i="1"/>
  <c r="O10" i="1"/>
  <c r="O7" i="1"/>
  <c r="O8" i="1"/>
  <c r="N6" i="1"/>
  <c r="P6" i="1" s="1"/>
  <c r="N5" i="1"/>
  <c r="P5" i="1" s="1"/>
</calcChain>
</file>

<file path=xl/sharedStrings.xml><?xml version="1.0" encoding="utf-8"?>
<sst xmlns="http://schemas.openxmlformats.org/spreadsheetml/2006/main" count="51" uniqueCount="43">
  <si>
    <t>Lage / Beschreibung</t>
  </si>
  <si>
    <t>Zielertrag</t>
  </si>
  <si>
    <t>Wüchsigkeit der Rebe</t>
  </si>
  <si>
    <t>Bodenpflege</t>
  </si>
  <si>
    <t>Dauerbegrünung</t>
  </si>
  <si>
    <t>Begrünung Gras jede 2. Zeile</t>
  </si>
  <si>
    <t>Offener Boden in jeder Reihe</t>
  </si>
  <si>
    <t>Begrünung Leguminosen(mischung) jede Zeile</t>
  </si>
  <si>
    <t>Wüchsigkeit Reben</t>
  </si>
  <si>
    <t>Begrünung mit Leguminosen(mischung) jede 2. Zeile (andere Reihe begrünt)</t>
  </si>
  <si>
    <t>Begrünung Leguminosen(mischung) jede 2. Zeile (andere Reihe offen)</t>
  </si>
  <si>
    <t>Humusghalt</t>
  </si>
  <si>
    <t>Notwendiger N (kg/ha)</t>
  </si>
  <si>
    <t>% Stickstoffdünger</t>
  </si>
  <si>
    <t>Parzellen-nummer</t>
  </si>
  <si>
    <t>Humus-gehalt</t>
  </si>
  <si>
    <t>Jahr:</t>
  </si>
  <si>
    <t>N-Gehalt Dünger (%)</t>
  </si>
  <si>
    <t>Ziel-ertrag (hl/ha)</t>
  </si>
  <si>
    <t>Daten bitte in die grünen Felder eintragen</t>
  </si>
  <si>
    <t>PRO PARZELLE</t>
  </si>
  <si>
    <t>PRO HA</t>
  </si>
  <si>
    <t>Berechnungsbogen für pflanzenverfügbaren Stickstoff - Weinbau</t>
  </si>
  <si>
    <t>über 1,7% (Corg&gt;1%)</t>
  </si>
  <si>
    <t>Beispiellage</t>
  </si>
  <si>
    <t>50 hl/ha (7t/ha )</t>
  </si>
  <si>
    <t>105hl/ha (14t/ha)</t>
  </si>
  <si>
    <t>140 hl/ha (18t/ha)</t>
  </si>
  <si>
    <t>75 hl/ha (10t/ha)</t>
  </si>
  <si>
    <t>sehr stark</t>
  </si>
  <si>
    <t>0 (Junganlage)</t>
  </si>
  <si>
    <t>stark</t>
  </si>
  <si>
    <t>normal</t>
  </si>
  <si>
    <t>schwach</t>
  </si>
  <si>
    <t>sehr schwach</t>
  </si>
  <si>
    <t>unter 1,7% (Corg≤1%)</t>
  </si>
  <si>
    <t>Keine Bodenanalysen</t>
  </si>
  <si>
    <r>
      <t xml:space="preserve">Max. Rein N kg pro </t>
    </r>
    <r>
      <rPr>
        <b/>
        <sz val="9"/>
        <color rgb="FFFF0000"/>
        <rFont val="Calibri"/>
        <family val="2"/>
        <scheme val="minor"/>
      </rPr>
      <t>HA</t>
    </r>
  </si>
  <si>
    <r>
      <t>Max. Dünger (kg/</t>
    </r>
    <r>
      <rPr>
        <b/>
        <sz val="9"/>
        <color rgb="FFFF0000"/>
        <rFont val="Calibri"/>
        <family val="2"/>
        <scheme val="minor"/>
      </rPr>
      <t>HA</t>
    </r>
    <r>
      <rPr>
        <b/>
        <sz val="9"/>
        <color theme="1"/>
        <rFont val="Calibri"/>
        <family val="2"/>
        <scheme val="minor"/>
      </rPr>
      <t>)</t>
    </r>
  </si>
  <si>
    <r>
      <t xml:space="preserve">Max. N Dünung  (kg pro </t>
    </r>
    <r>
      <rPr>
        <b/>
        <i/>
        <sz val="9"/>
        <color rgb="FF0070C0"/>
        <rFont val="Calibri"/>
        <family val="2"/>
        <scheme val="minor"/>
      </rPr>
      <t>Parzelle</t>
    </r>
    <r>
      <rPr>
        <i/>
        <sz val="9"/>
        <color theme="1"/>
        <rFont val="Calibri"/>
        <family val="2"/>
        <scheme val="minor"/>
      </rPr>
      <t>)</t>
    </r>
  </si>
  <si>
    <r>
      <t xml:space="preserve">Max. Dünger (kg/ </t>
    </r>
    <r>
      <rPr>
        <b/>
        <i/>
        <sz val="9"/>
        <color rgb="FF0070C0"/>
        <rFont val="Calibri"/>
        <family val="2"/>
        <scheme val="minor"/>
      </rPr>
      <t>Parzelle</t>
    </r>
    <r>
      <rPr>
        <i/>
        <sz val="9"/>
        <color theme="1"/>
        <rFont val="Calibri"/>
        <family val="2"/>
        <scheme val="minor"/>
      </rPr>
      <t>)</t>
    </r>
  </si>
  <si>
    <r>
      <t xml:space="preserve">Areal der </t>
    </r>
    <r>
      <rPr>
        <b/>
        <sz val="9"/>
        <color rgb="FF0070C0"/>
        <rFont val="Calibri"/>
        <family val="2"/>
        <scheme val="minor"/>
      </rPr>
      <t xml:space="preserve">Parzelle </t>
    </r>
    <r>
      <rPr>
        <b/>
        <sz val="9"/>
        <color theme="1"/>
        <rFont val="Calibri"/>
        <family val="2"/>
        <scheme val="minor"/>
      </rPr>
      <t xml:space="preserve">(in </t>
    </r>
    <r>
      <rPr>
        <b/>
        <u/>
        <sz val="9"/>
        <color theme="1"/>
        <rFont val="Calibri"/>
        <family val="2"/>
        <scheme val="minor"/>
      </rPr>
      <t>ha!</t>
    </r>
    <r>
      <rPr>
        <b/>
        <sz val="9"/>
        <color theme="1"/>
        <rFont val="Calibri"/>
        <family val="2"/>
        <scheme val="minor"/>
      </rPr>
      <t>)</t>
    </r>
  </si>
  <si>
    <t>(Berechnung gemässFörderprämie zum Einstieg in einen nachhaltigen und umweltfreundlichen Weinbau)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</si>
</sst>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quotePrefix="1"/>
    <xf numFmtId="0" fontId="1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3" borderId="3" xfId="0" applyFont="1" applyFill="1" applyBorder="1" applyAlignment="1" applyProtection="1">
      <alignment horizontal="center" wrapText="1"/>
    </xf>
    <xf numFmtId="0" fontId="5" fillId="2" borderId="0" xfId="0" applyFont="1" applyFill="1" applyProtection="1">
      <protection locked="0"/>
    </xf>
    <xf numFmtId="1" fontId="3" fillId="2" borderId="2" xfId="0" applyNumberFormat="1" applyFont="1" applyFill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horizontal="center" wrapText="1"/>
    </xf>
    <xf numFmtId="3" fontId="6" fillId="4" borderId="7" xfId="0" applyNumberFormat="1" applyFont="1" applyFill="1" applyBorder="1" applyAlignment="1" applyProtection="1">
      <alignment horizontal="center" vertical="center" wrapText="1"/>
    </xf>
    <xf numFmtId="1" fontId="6" fillId="4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8" fillId="0" borderId="0" xfId="0" quotePrefix="1" applyFont="1"/>
    <xf numFmtId="0" fontId="8" fillId="0" borderId="0" xfId="0" applyFont="1"/>
    <xf numFmtId="0" fontId="5" fillId="3" borderId="4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</cellXfs>
  <cellStyles count="1">
    <cellStyle name="Normal" xfId="0" builtinId="0"/>
  </cellStyles>
  <dxfs count="3">
    <dxf>
      <font>
        <color rgb="FFFF0000"/>
      </font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zoomScale="130" zoomScaleNormal="130" workbookViewId="0">
      <selection activeCell="R11" sqref="R11"/>
    </sheetView>
  </sheetViews>
  <sheetFormatPr defaultColWidth="9.140625" defaultRowHeight="12" x14ac:dyDescent="0.2"/>
  <cols>
    <col min="1" max="1" width="7.42578125" style="4" customWidth="1"/>
    <col min="2" max="2" width="12.7109375" style="4" customWidth="1"/>
    <col min="3" max="3" width="7.7109375" style="4" customWidth="1"/>
    <col min="4" max="4" width="11.85546875" style="4" customWidth="1"/>
    <col min="5" max="5" width="7.140625" style="4" customWidth="1"/>
    <col min="6" max="6" width="8.42578125" style="4" customWidth="1"/>
    <col min="7" max="7" width="6.5703125" style="4" customWidth="1"/>
    <col min="8" max="8" width="15.42578125" style="4" customWidth="1"/>
    <col min="9" max="9" width="7.28515625" style="4" customWidth="1"/>
    <col min="10" max="10" width="7.7109375" style="4" customWidth="1"/>
    <col min="11" max="11" width="7.28515625" style="4" customWidth="1"/>
    <col min="12" max="12" width="7.85546875" style="4" customWidth="1"/>
    <col min="13" max="13" width="8.28515625" style="4" customWidth="1"/>
    <col min="14" max="14" width="8.140625" style="4" customWidth="1"/>
    <col min="15" max="15" width="10.140625" style="4" customWidth="1"/>
    <col min="16" max="16" width="9" style="4" customWidth="1"/>
    <col min="17" max="16384" width="9.140625" style="4"/>
  </cols>
  <sheetData>
    <row r="1" spans="1:16" x14ac:dyDescent="0.2">
      <c r="A1" s="22" t="s">
        <v>22</v>
      </c>
      <c r="B1" s="23"/>
      <c r="J1" s="7" t="s">
        <v>19</v>
      </c>
      <c r="K1" s="5"/>
      <c r="L1" s="5"/>
      <c r="M1" s="5"/>
      <c r="O1" s="24" t="s">
        <v>16</v>
      </c>
      <c r="P1" s="25">
        <v>2026</v>
      </c>
    </row>
    <row r="2" spans="1:16" ht="12.75" thickBot="1" x14ac:dyDescent="0.25">
      <c r="A2" s="26" t="s">
        <v>42</v>
      </c>
    </row>
    <row r="3" spans="1:16" x14ac:dyDescent="0.2">
      <c r="M3" s="33" t="s">
        <v>21</v>
      </c>
      <c r="N3" s="34"/>
      <c r="O3" s="31" t="s">
        <v>20</v>
      </c>
      <c r="P3" s="32"/>
    </row>
    <row r="4" spans="1:16" ht="48.75" customHeight="1" x14ac:dyDescent="0.2">
      <c r="A4" s="27" t="s">
        <v>14</v>
      </c>
      <c r="B4" s="27" t="s">
        <v>0</v>
      </c>
      <c r="C4" s="27" t="s">
        <v>41</v>
      </c>
      <c r="D4" s="28" t="s">
        <v>18</v>
      </c>
      <c r="E4" s="16" t="s">
        <v>12</v>
      </c>
      <c r="F4" s="28" t="s">
        <v>2</v>
      </c>
      <c r="G4" s="16" t="s">
        <v>12</v>
      </c>
      <c r="H4" s="28" t="s">
        <v>3</v>
      </c>
      <c r="I4" s="16" t="s">
        <v>12</v>
      </c>
      <c r="J4" s="28" t="s">
        <v>15</v>
      </c>
      <c r="K4" s="16" t="s">
        <v>12</v>
      </c>
      <c r="L4" s="8" t="s">
        <v>17</v>
      </c>
      <c r="M4" s="18" t="s">
        <v>37</v>
      </c>
      <c r="N4" s="19" t="s">
        <v>38</v>
      </c>
      <c r="O4" s="9" t="s">
        <v>39</v>
      </c>
      <c r="P4" s="6" t="s">
        <v>40</v>
      </c>
    </row>
    <row r="5" spans="1:16" ht="33.75" x14ac:dyDescent="0.2">
      <c r="A5" s="10">
        <v>999999</v>
      </c>
      <c r="B5" s="10" t="s">
        <v>24</v>
      </c>
      <c r="C5" s="15">
        <v>0.5</v>
      </c>
      <c r="D5" s="11" t="s">
        <v>28</v>
      </c>
      <c r="E5" s="17">
        <f>IFERROR(VLOOKUP(D5,Daten!$D$3:$E$7,2,0),"")</f>
        <v>30</v>
      </c>
      <c r="F5" s="11" t="s">
        <v>31</v>
      </c>
      <c r="G5" s="17">
        <f>IFERROR(VLOOKUP(F5,Daten!$D$13:$E$17,2,0),"")</f>
        <v>-20</v>
      </c>
      <c r="H5" s="11" t="s">
        <v>4</v>
      </c>
      <c r="I5" s="17">
        <f>IFERROR(VLOOKUP(H5,Daten!$D$21:$E$26,2,0),"")</f>
        <v>20</v>
      </c>
      <c r="J5" s="11" t="s">
        <v>35</v>
      </c>
      <c r="K5" s="17">
        <f>IFERROR(VLOOKUP(J5,Daten!$D$30:$E$32,2,0),"")</f>
        <v>15</v>
      </c>
      <c r="L5" s="12">
        <v>2</v>
      </c>
      <c r="M5" s="20">
        <f>IFERROR(E5+G5+I5+K5,"")</f>
        <v>45</v>
      </c>
      <c r="N5" s="21">
        <f>IFERROR(100/L5*M5,"")</f>
        <v>2250</v>
      </c>
      <c r="O5" s="13">
        <f>IFERROR(M5*C5,"")</f>
        <v>22.5</v>
      </c>
      <c r="P5" s="14">
        <f>IFERROR(N5*C5,"")</f>
        <v>1125</v>
      </c>
    </row>
    <row r="6" spans="1:16" x14ac:dyDescent="0.2">
      <c r="A6" s="10"/>
      <c r="B6" s="10"/>
      <c r="C6" s="15"/>
      <c r="D6" s="11"/>
      <c r="E6" s="17" t="str">
        <f>IFERROR(VLOOKUP(D6,Daten!$D$3:$E$7,2,0),"")</f>
        <v/>
      </c>
      <c r="F6" s="11"/>
      <c r="G6" s="17" t="str">
        <f>IFERROR(VLOOKUP(F6,Daten!$D$13:$E$17,2,0),"")</f>
        <v/>
      </c>
      <c r="H6" s="11"/>
      <c r="I6" s="17" t="str">
        <f>IFERROR(VLOOKUP(H6,Daten!$D$21:$E$26,2,0),"")</f>
        <v/>
      </c>
      <c r="J6" s="11"/>
      <c r="K6" s="17" t="str">
        <f>IFERROR(VLOOKUP(J6,Daten!$D$30:$E$32,2,0),"")</f>
        <v/>
      </c>
      <c r="L6" s="12"/>
      <c r="M6" s="20" t="str">
        <f>IFERROR(E6+G6+I6+K6,"")</f>
        <v/>
      </c>
      <c r="N6" s="21" t="str">
        <f t="shared" ref="N6:N69" si="0">IFERROR(100/L6*M6,"")</f>
        <v/>
      </c>
      <c r="O6" s="13" t="str">
        <f t="shared" ref="O6:O69" si="1">IFERROR(M6*C6,"")</f>
        <v/>
      </c>
      <c r="P6" s="14" t="str">
        <f t="shared" ref="P6:P69" si="2">IFERROR(N6*C6,"")</f>
        <v/>
      </c>
    </row>
    <row r="7" spans="1:16" x14ac:dyDescent="0.2">
      <c r="A7" s="10"/>
      <c r="B7" s="10"/>
      <c r="C7" s="15"/>
      <c r="D7" s="11"/>
      <c r="E7" s="17" t="str">
        <f>IFERROR(VLOOKUP(D7,Daten!$D$3:$E$7,2,0),"")</f>
        <v/>
      </c>
      <c r="F7" s="11"/>
      <c r="G7" s="17" t="str">
        <f>IFERROR(VLOOKUP(F7,Daten!$D$13:$E$17,2,0),"")</f>
        <v/>
      </c>
      <c r="H7" s="11"/>
      <c r="I7" s="17" t="str">
        <f>IFERROR(VLOOKUP(H7,Daten!$D$21:$E$26,2,0),"")</f>
        <v/>
      </c>
      <c r="J7" s="11"/>
      <c r="K7" s="17" t="str">
        <f>IFERROR(VLOOKUP(J7,Daten!$D$30:$E$32,2,0),"")</f>
        <v/>
      </c>
      <c r="L7" s="12"/>
      <c r="M7" s="20" t="str">
        <f t="shared" ref="M7:M69" si="3">IFERROR(E7+G7+I7+K7,"")</f>
        <v/>
      </c>
      <c r="N7" s="21" t="str">
        <f t="shared" si="0"/>
        <v/>
      </c>
      <c r="O7" s="13" t="str">
        <f t="shared" si="1"/>
        <v/>
      </c>
      <c r="P7" s="14" t="str">
        <f t="shared" si="2"/>
        <v/>
      </c>
    </row>
    <row r="8" spans="1:16" x14ac:dyDescent="0.2">
      <c r="A8" s="10"/>
      <c r="B8" s="10"/>
      <c r="C8" s="15"/>
      <c r="D8" s="11"/>
      <c r="E8" s="17" t="str">
        <f>IFERROR(VLOOKUP(D8,Daten!$D$3:$E$7,2,0),"")</f>
        <v/>
      </c>
      <c r="F8" s="11"/>
      <c r="G8" s="17" t="str">
        <f>IFERROR(VLOOKUP(F8,Daten!$D$13:$E$17,2,0),"")</f>
        <v/>
      </c>
      <c r="H8" s="11"/>
      <c r="I8" s="17" t="str">
        <f>IFERROR(VLOOKUP(H8,Daten!$D$21:$E$26,2,0),"")</f>
        <v/>
      </c>
      <c r="J8" s="11"/>
      <c r="K8" s="17" t="str">
        <f>IFERROR(VLOOKUP(J8,Daten!$D$30:$E$32,2,0),"")</f>
        <v/>
      </c>
      <c r="L8" s="12"/>
      <c r="M8" s="20" t="str">
        <f t="shared" si="3"/>
        <v/>
      </c>
      <c r="N8" s="21" t="str">
        <f t="shared" si="0"/>
        <v/>
      </c>
      <c r="O8" s="13" t="str">
        <f t="shared" si="1"/>
        <v/>
      </c>
      <c r="P8" s="14" t="str">
        <f t="shared" si="2"/>
        <v/>
      </c>
    </row>
    <row r="9" spans="1:16" x14ac:dyDescent="0.2">
      <c r="A9" s="10"/>
      <c r="B9" s="10"/>
      <c r="C9" s="15"/>
      <c r="D9" s="11"/>
      <c r="E9" s="17" t="str">
        <f>IFERROR(VLOOKUP(D9,Daten!$D$3:$E$7,2,0),"")</f>
        <v/>
      </c>
      <c r="F9" s="11"/>
      <c r="G9" s="17" t="str">
        <f>IFERROR(VLOOKUP(F9,Daten!$D$13:$E$17,2,0),"")</f>
        <v/>
      </c>
      <c r="H9" s="11"/>
      <c r="I9" s="17" t="str">
        <f>IFERROR(VLOOKUP(H9,Daten!$D$21:$E$26,2,0),"")</f>
        <v/>
      </c>
      <c r="J9" s="11"/>
      <c r="K9" s="17" t="str">
        <f>IFERROR(VLOOKUP(J9,Daten!$D$30:$E$32,2,0),"")</f>
        <v/>
      </c>
      <c r="L9" s="12"/>
      <c r="M9" s="20" t="str">
        <f t="shared" si="3"/>
        <v/>
      </c>
      <c r="N9" s="21" t="str">
        <f t="shared" si="0"/>
        <v/>
      </c>
      <c r="O9" s="13" t="str">
        <f t="shared" si="1"/>
        <v/>
      </c>
      <c r="P9" s="14" t="str">
        <f t="shared" si="2"/>
        <v/>
      </c>
    </row>
    <row r="10" spans="1:16" x14ac:dyDescent="0.2">
      <c r="A10" s="10"/>
      <c r="B10" s="10"/>
      <c r="C10" s="15"/>
      <c r="D10" s="11"/>
      <c r="E10" s="17" t="str">
        <f>IFERROR(VLOOKUP(D10,Daten!$D$3:$E$7,2,0),"")</f>
        <v/>
      </c>
      <c r="F10" s="11"/>
      <c r="G10" s="17" t="str">
        <f>IFERROR(VLOOKUP(F10,Daten!$D$13:$E$17,2,0),"")</f>
        <v/>
      </c>
      <c r="H10" s="11"/>
      <c r="I10" s="17" t="str">
        <f>IFERROR(VLOOKUP(H10,Daten!$D$21:$E$26,2,0),"")</f>
        <v/>
      </c>
      <c r="J10" s="11"/>
      <c r="K10" s="17" t="str">
        <f>IFERROR(VLOOKUP(J10,Daten!$D$30:$E$32,2,0),"")</f>
        <v/>
      </c>
      <c r="L10" s="12"/>
      <c r="M10" s="20" t="str">
        <f t="shared" si="3"/>
        <v/>
      </c>
      <c r="N10" s="21" t="str">
        <f t="shared" si="0"/>
        <v/>
      </c>
      <c r="O10" s="13" t="str">
        <f t="shared" si="1"/>
        <v/>
      </c>
      <c r="P10" s="14" t="str">
        <f t="shared" si="2"/>
        <v/>
      </c>
    </row>
    <row r="11" spans="1:16" x14ac:dyDescent="0.2">
      <c r="A11" s="10"/>
      <c r="B11" s="10"/>
      <c r="C11" s="15"/>
      <c r="D11" s="11"/>
      <c r="E11" s="17" t="str">
        <f>IFERROR(VLOOKUP(D11,Daten!$D$3:$E$7,2,0),"")</f>
        <v/>
      </c>
      <c r="F11" s="11"/>
      <c r="G11" s="17" t="str">
        <f>IFERROR(VLOOKUP(F11,Daten!$D$13:$E$17,2,0),"")</f>
        <v/>
      </c>
      <c r="H11" s="11"/>
      <c r="I11" s="17" t="str">
        <f>IFERROR(VLOOKUP(H11,Daten!$D$21:$E$26,2,0),"")</f>
        <v/>
      </c>
      <c r="J11" s="11"/>
      <c r="K11" s="17" t="str">
        <f>IFERROR(VLOOKUP(J11,Daten!$D$30:$E$32,2,0),"")</f>
        <v/>
      </c>
      <c r="L11" s="12"/>
      <c r="M11" s="20" t="str">
        <f t="shared" si="3"/>
        <v/>
      </c>
      <c r="N11" s="21" t="str">
        <f t="shared" si="0"/>
        <v/>
      </c>
      <c r="O11" s="13" t="str">
        <f t="shared" si="1"/>
        <v/>
      </c>
      <c r="P11" s="14" t="str">
        <f t="shared" si="2"/>
        <v/>
      </c>
    </row>
    <row r="12" spans="1:16" x14ac:dyDescent="0.2">
      <c r="A12" s="10"/>
      <c r="B12" s="10"/>
      <c r="C12" s="15"/>
      <c r="D12" s="11"/>
      <c r="E12" s="17" t="str">
        <f>IFERROR(VLOOKUP(D12,Daten!$D$3:$E$7,2,0),"")</f>
        <v/>
      </c>
      <c r="F12" s="11"/>
      <c r="G12" s="17" t="str">
        <f>IFERROR(VLOOKUP(F12,Daten!$D$13:$E$17,2,0),"")</f>
        <v/>
      </c>
      <c r="H12" s="11"/>
      <c r="I12" s="17" t="str">
        <f>IFERROR(VLOOKUP(H12,Daten!$D$21:$E$26,2,0),"")</f>
        <v/>
      </c>
      <c r="J12" s="11"/>
      <c r="K12" s="17" t="str">
        <f>IFERROR(VLOOKUP(J12,Daten!$D$30:$E$32,2,0),"")</f>
        <v/>
      </c>
      <c r="L12" s="12"/>
      <c r="M12" s="20" t="str">
        <f t="shared" si="3"/>
        <v/>
      </c>
      <c r="N12" s="21" t="str">
        <f t="shared" si="0"/>
        <v/>
      </c>
      <c r="O12" s="13" t="str">
        <f t="shared" si="1"/>
        <v/>
      </c>
      <c r="P12" s="14" t="str">
        <f t="shared" si="2"/>
        <v/>
      </c>
    </row>
    <row r="13" spans="1:16" x14ac:dyDescent="0.2">
      <c r="A13" s="10"/>
      <c r="B13" s="10"/>
      <c r="C13" s="15"/>
      <c r="D13" s="11"/>
      <c r="E13" s="17" t="str">
        <f>IFERROR(VLOOKUP(D13,Daten!$D$3:$E$7,2,0),"")</f>
        <v/>
      </c>
      <c r="F13" s="11"/>
      <c r="G13" s="17" t="str">
        <f>IFERROR(VLOOKUP(F13,Daten!$D$13:$E$17,2,0),"")</f>
        <v/>
      </c>
      <c r="H13" s="11"/>
      <c r="I13" s="17" t="str">
        <f>IFERROR(VLOOKUP(H13,Daten!$D$21:$E$26,2,0),"")</f>
        <v/>
      </c>
      <c r="J13" s="11"/>
      <c r="K13" s="17" t="str">
        <f>IFERROR(VLOOKUP(J13,Daten!$D$30:$E$32,2,0),"")</f>
        <v/>
      </c>
      <c r="L13" s="12"/>
      <c r="M13" s="20" t="str">
        <f t="shared" si="3"/>
        <v/>
      </c>
      <c r="N13" s="21" t="str">
        <f t="shared" si="0"/>
        <v/>
      </c>
      <c r="O13" s="13" t="str">
        <f t="shared" si="1"/>
        <v/>
      </c>
      <c r="P13" s="14" t="str">
        <f t="shared" si="2"/>
        <v/>
      </c>
    </row>
    <row r="14" spans="1:16" x14ac:dyDescent="0.2">
      <c r="A14" s="10"/>
      <c r="B14" s="10"/>
      <c r="C14" s="15"/>
      <c r="D14" s="11"/>
      <c r="E14" s="17" t="str">
        <f>IFERROR(VLOOKUP(D14,Daten!$D$3:$E$7,2,0),"")</f>
        <v/>
      </c>
      <c r="F14" s="11"/>
      <c r="G14" s="17" t="str">
        <f>IFERROR(VLOOKUP(F14,Daten!$D$13:$E$17,2,0),"")</f>
        <v/>
      </c>
      <c r="H14" s="11"/>
      <c r="I14" s="17" t="str">
        <f>IFERROR(VLOOKUP(H14,Daten!$D$21:$E$26,2,0),"")</f>
        <v/>
      </c>
      <c r="J14" s="11"/>
      <c r="K14" s="17" t="str">
        <f>IFERROR(VLOOKUP(J14,Daten!$D$30:$E$32,2,0),"")</f>
        <v/>
      </c>
      <c r="L14" s="12"/>
      <c r="M14" s="20" t="str">
        <f t="shared" si="3"/>
        <v/>
      </c>
      <c r="N14" s="21" t="str">
        <f t="shared" si="0"/>
        <v/>
      </c>
      <c r="O14" s="13" t="str">
        <f t="shared" si="1"/>
        <v/>
      </c>
      <c r="P14" s="14" t="str">
        <f t="shared" si="2"/>
        <v/>
      </c>
    </row>
    <row r="15" spans="1:16" x14ac:dyDescent="0.2">
      <c r="A15" s="10"/>
      <c r="B15" s="10"/>
      <c r="C15" s="15"/>
      <c r="D15" s="11"/>
      <c r="E15" s="17" t="str">
        <f>IFERROR(VLOOKUP(D15,Daten!$D$3:$E$7,2,0),"")</f>
        <v/>
      </c>
      <c r="F15" s="11"/>
      <c r="G15" s="17" t="str">
        <f>IFERROR(VLOOKUP(F15,Daten!$D$13:$E$17,2,0),"")</f>
        <v/>
      </c>
      <c r="H15" s="11"/>
      <c r="I15" s="17" t="str">
        <f>IFERROR(VLOOKUP(H15,Daten!$D$21:$E$26,2,0),"")</f>
        <v/>
      </c>
      <c r="J15" s="11"/>
      <c r="K15" s="17" t="str">
        <f>IFERROR(VLOOKUP(J15,Daten!$D$30:$E$32,2,0),"")</f>
        <v/>
      </c>
      <c r="L15" s="12"/>
      <c r="M15" s="20" t="str">
        <f t="shared" si="3"/>
        <v/>
      </c>
      <c r="N15" s="21" t="str">
        <f t="shared" si="0"/>
        <v/>
      </c>
      <c r="O15" s="13" t="str">
        <f t="shared" si="1"/>
        <v/>
      </c>
      <c r="P15" s="14" t="str">
        <f t="shared" si="2"/>
        <v/>
      </c>
    </row>
    <row r="16" spans="1:16" x14ac:dyDescent="0.2">
      <c r="A16" s="10"/>
      <c r="B16" s="10"/>
      <c r="C16" s="15"/>
      <c r="D16" s="11"/>
      <c r="E16" s="17" t="str">
        <f>IFERROR(VLOOKUP(D16,Daten!$D$3:$E$7,2,0),"")</f>
        <v/>
      </c>
      <c r="F16" s="11"/>
      <c r="G16" s="17" t="str">
        <f>IFERROR(VLOOKUP(F16,Daten!$D$13:$E$17,2,0),"")</f>
        <v/>
      </c>
      <c r="H16" s="11"/>
      <c r="I16" s="17" t="str">
        <f>IFERROR(VLOOKUP(H16,Daten!$D$21:$E$26,2,0),"")</f>
        <v/>
      </c>
      <c r="J16" s="11"/>
      <c r="K16" s="17" t="str">
        <f>IFERROR(VLOOKUP(J16,Daten!$D$30:$E$32,2,0),"")</f>
        <v/>
      </c>
      <c r="L16" s="12"/>
      <c r="M16" s="20" t="str">
        <f t="shared" si="3"/>
        <v/>
      </c>
      <c r="N16" s="21" t="str">
        <f t="shared" si="0"/>
        <v/>
      </c>
      <c r="O16" s="13" t="str">
        <f t="shared" si="1"/>
        <v/>
      </c>
      <c r="P16" s="14" t="str">
        <f t="shared" si="2"/>
        <v/>
      </c>
    </row>
    <row r="17" spans="1:16" x14ac:dyDescent="0.2">
      <c r="A17" s="10"/>
      <c r="B17" s="10"/>
      <c r="C17" s="15"/>
      <c r="D17" s="11"/>
      <c r="E17" s="17" t="str">
        <f>IFERROR(VLOOKUP(D17,Daten!$D$3:$E$7,2,0),"")</f>
        <v/>
      </c>
      <c r="F17" s="11"/>
      <c r="G17" s="17" t="str">
        <f>IFERROR(VLOOKUP(F17,Daten!$D$13:$E$17,2,0),"")</f>
        <v/>
      </c>
      <c r="H17" s="11"/>
      <c r="I17" s="17" t="str">
        <f>IFERROR(VLOOKUP(H17,Daten!$D$21:$E$26,2,0),"")</f>
        <v/>
      </c>
      <c r="J17" s="11"/>
      <c r="K17" s="17" t="str">
        <f>IFERROR(VLOOKUP(J17,Daten!$D$30:$E$32,2,0),"")</f>
        <v/>
      </c>
      <c r="L17" s="12"/>
      <c r="M17" s="20" t="str">
        <f t="shared" si="3"/>
        <v/>
      </c>
      <c r="N17" s="21" t="str">
        <f t="shared" si="0"/>
        <v/>
      </c>
      <c r="O17" s="13" t="str">
        <f t="shared" si="1"/>
        <v/>
      </c>
      <c r="P17" s="14" t="str">
        <f t="shared" si="2"/>
        <v/>
      </c>
    </row>
    <row r="18" spans="1:16" x14ac:dyDescent="0.2">
      <c r="A18" s="10"/>
      <c r="B18" s="10"/>
      <c r="C18" s="15"/>
      <c r="D18" s="11"/>
      <c r="E18" s="17" t="str">
        <f>IFERROR(VLOOKUP(D18,Daten!$D$3:$E$7,2,0),"")</f>
        <v/>
      </c>
      <c r="F18" s="11"/>
      <c r="G18" s="17" t="str">
        <f>IFERROR(VLOOKUP(F18,Daten!$D$13:$E$17,2,0),"")</f>
        <v/>
      </c>
      <c r="H18" s="11"/>
      <c r="I18" s="17" t="str">
        <f>IFERROR(VLOOKUP(H18,Daten!$D$21:$E$26,2,0),"")</f>
        <v/>
      </c>
      <c r="J18" s="11"/>
      <c r="K18" s="17" t="str">
        <f>IFERROR(VLOOKUP(J18,Daten!$D$30:$E$32,2,0),"")</f>
        <v/>
      </c>
      <c r="L18" s="12"/>
      <c r="M18" s="20" t="str">
        <f t="shared" si="3"/>
        <v/>
      </c>
      <c r="N18" s="21" t="str">
        <f t="shared" si="0"/>
        <v/>
      </c>
      <c r="O18" s="13" t="str">
        <f t="shared" si="1"/>
        <v/>
      </c>
      <c r="P18" s="14" t="str">
        <f t="shared" si="2"/>
        <v/>
      </c>
    </row>
    <row r="19" spans="1:16" x14ac:dyDescent="0.2">
      <c r="A19" s="10"/>
      <c r="B19" s="10"/>
      <c r="C19" s="15"/>
      <c r="D19" s="11"/>
      <c r="E19" s="17" t="str">
        <f>IFERROR(VLOOKUP(D19,Daten!$D$3:$E$7,2,0),"")</f>
        <v/>
      </c>
      <c r="F19" s="11"/>
      <c r="G19" s="17" t="str">
        <f>IFERROR(VLOOKUP(F19,Daten!$D$13:$E$17,2,0),"")</f>
        <v/>
      </c>
      <c r="H19" s="11"/>
      <c r="I19" s="17" t="str">
        <f>IFERROR(VLOOKUP(H19,Daten!$D$21:$E$26,2,0),"")</f>
        <v/>
      </c>
      <c r="J19" s="11"/>
      <c r="K19" s="17" t="str">
        <f>IFERROR(VLOOKUP(J19,Daten!$D$30:$E$32,2,0),"")</f>
        <v/>
      </c>
      <c r="L19" s="12"/>
      <c r="M19" s="20" t="str">
        <f t="shared" si="3"/>
        <v/>
      </c>
      <c r="N19" s="21" t="str">
        <f t="shared" si="0"/>
        <v/>
      </c>
      <c r="O19" s="13" t="str">
        <f t="shared" si="1"/>
        <v/>
      </c>
      <c r="P19" s="14" t="str">
        <f t="shared" si="2"/>
        <v/>
      </c>
    </row>
    <row r="20" spans="1:16" x14ac:dyDescent="0.2">
      <c r="A20" s="10"/>
      <c r="B20" s="10"/>
      <c r="C20" s="15"/>
      <c r="D20" s="11"/>
      <c r="E20" s="17" t="str">
        <f>IFERROR(VLOOKUP(D20,Daten!$D$3:$E$7,2,0),"")</f>
        <v/>
      </c>
      <c r="F20" s="11"/>
      <c r="G20" s="17" t="str">
        <f>IFERROR(VLOOKUP(F20,Daten!$D$13:$E$17,2,0),"")</f>
        <v/>
      </c>
      <c r="H20" s="11"/>
      <c r="I20" s="17" t="str">
        <f>IFERROR(VLOOKUP(H20,Daten!$D$21:$E$26,2,0),"")</f>
        <v/>
      </c>
      <c r="J20" s="11"/>
      <c r="K20" s="17" t="str">
        <f>IFERROR(VLOOKUP(J20,Daten!$D$30:$E$32,2,0),"")</f>
        <v/>
      </c>
      <c r="L20" s="12"/>
      <c r="M20" s="20" t="str">
        <f t="shared" si="3"/>
        <v/>
      </c>
      <c r="N20" s="21" t="str">
        <f t="shared" si="0"/>
        <v/>
      </c>
      <c r="O20" s="13" t="str">
        <f t="shared" si="1"/>
        <v/>
      </c>
      <c r="P20" s="14" t="str">
        <f t="shared" si="2"/>
        <v/>
      </c>
    </row>
    <row r="21" spans="1:16" x14ac:dyDescent="0.2">
      <c r="A21" s="10"/>
      <c r="B21" s="10"/>
      <c r="C21" s="15"/>
      <c r="D21" s="11"/>
      <c r="E21" s="17" t="str">
        <f>IFERROR(VLOOKUP(D21,Daten!$D$3:$E$7,2,0),"")</f>
        <v/>
      </c>
      <c r="F21" s="11"/>
      <c r="G21" s="17" t="str">
        <f>IFERROR(VLOOKUP(F21,Daten!$D$13:$E$17,2,0),"")</f>
        <v/>
      </c>
      <c r="H21" s="11"/>
      <c r="I21" s="17" t="str">
        <f>IFERROR(VLOOKUP(H21,Daten!$D$21:$E$26,2,0),"")</f>
        <v/>
      </c>
      <c r="J21" s="11"/>
      <c r="K21" s="17" t="str">
        <f>IFERROR(VLOOKUP(J21,Daten!$D$30:$E$32,2,0),"")</f>
        <v/>
      </c>
      <c r="L21" s="12"/>
      <c r="M21" s="20" t="str">
        <f t="shared" si="3"/>
        <v/>
      </c>
      <c r="N21" s="21" t="str">
        <f t="shared" si="0"/>
        <v/>
      </c>
      <c r="O21" s="13" t="str">
        <f t="shared" si="1"/>
        <v/>
      </c>
      <c r="P21" s="14" t="str">
        <f t="shared" si="2"/>
        <v/>
      </c>
    </row>
    <row r="22" spans="1:16" x14ac:dyDescent="0.2">
      <c r="A22" s="10"/>
      <c r="B22" s="10"/>
      <c r="C22" s="15"/>
      <c r="D22" s="11"/>
      <c r="E22" s="17" t="str">
        <f>IFERROR(VLOOKUP(D22,Daten!$D$3:$E$7,2,0),"")</f>
        <v/>
      </c>
      <c r="F22" s="11"/>
      <c r="G22" s="17" t="str">
        <f>IFERROR(VLOOKUP(F22,Daten!$D$13:$E$17,2,0),"")</f>
        <v/>
      </c>
      <c r="H22" s="11"/>
      <c r="I22" s="17" t="str">
        <f>IFERROR(VLOOKUP(H22,Daten!$D$21:$E$26,2,0),"")</f>
        <v/>
      </c>
      <c r="J22" s="11"/>
      <c r="K22" s="17" t="str">
        <f>IFERROR(VLOOKUP(J22,Daten!$D$30:$E$32,2,0),"")</f>
        <v/>
      </c>
      <c r="L22" s="12"/>
      <c r="M22" s="20" t="str">
        <f t="shared" si="3"/>
        <v/>
      </c>
      <c r="N22" s="21" t="str">
        <f t="shared" si="0"/>
        <v/>
      </c>
      <c r="O22" s="13" t="str">
        <f t="shared" si="1"/>
        <v/>
      </c>
      <c r="P22" s="14" t="str">
        <f t="shared" si="2"/>
        <v/>
      </c>
    </row>
    <row r="23" spans="1:16" x14ac:dyDescent="0.2">
      <c r="A23" s="10"/>
      <c r="B23" s="10"/>
      <c r="C23" s="15"/>
      <c r="D23" s="11"/>
      <c r="E23" s="17" t="str">
        <f>IFERROR(VLOOKUP(D23,Daten!$D$3:$E$7,2,0),"")</f>
        <v/>
      </c>
      <c r="F23" s="11"/>
      <c r="G23" s="17" t="str">
        <f>IFERROR(VLOOKUP(F23,Daten!$D$13:$E$17,2,0),"")</f>
        <v/>
      </c>
      <c r="H23" s="11"/>
      <c r="I23" s="17" t="str">
        <f>IFERROR(VLOOKUP(H23,Daten!$D$21:$E$26,2,0),"")</f>
        <v/>
      </c>
      <c r="J23" s="11"/>
      <c r="K23" s="17" t="str">
        <f>IFERROR(VLOOKUP(J23,Daten!$D$30:$E$32,2,0),"")</f>
        <v/>
      </c>
      <c r="L23" s="12"/>
      <c r="M23" s="20" t="str">
        <f t="shared" si="3"/>
        <v/>
      </c>
      <c r="N23" s="21" t="str">
        <f t="shared" si="0"/>
        <v/>
      </c>
      <c r="O23" s="13" t="str">
        <f t="shared" si="1"/>
        <v/>
      </c>
      <c r="P23" s="14" t="str">
        <f t="shared" si="2"/>
        <v/>
      </c>
    </row>
    <row r="24" spans="1:16" x14ac:dyDescent="0.2">
      <c r="A24" s="10"/>
      <c r="B24" s="10"/>
      <c r="C24" s="15"/>
      <c r="D24" s="11"/>
      <c r="E24" s="17" t="str">
        <f>IFERROR(VLOOKUP(D24,Daten!$D$3:$E$7,2,0),"")</f>
        <v/>
      </c>
      <c r="F24" s="11"/>
      <c r="G24" s="17" t="str">
        <f>IFERROR(VLOOKUP(F24,Daten!$D$13:$E$17,2,0),"")</f>
        <v/>
      </c>
      <c r="H24" s="11"/>
      <c r="I24" s="17" t="str">
        <f>IFERROR(VLOOKUP(H24,Daten!$D$21:$E$26,2,0),"")</f>
        <v/>
      </c>
      <c r="J24" s="11"/>
      <c r="K24" s="17" t="str">
        <f>IFERROR(VLOOKUP(J24,Daten!$D$30:$E$32,2,0),"")</f>
        <v/>
      </c>
      <c r="L24" s="12"/>
      <c r="M24" s="20" t="str">
        <f t="shared" si="3"/>
        <v/>
      </c>
      <c r="N24" s="21" t="str">
        <f t="shared" si="0"/>
        <v/>
      </c>
      <c r="O24" s="13" t="str">
        <f t="shared" si="1"/>
        <v/>
      </c>
      <c r="P24" s="14" t="str">
        <f t="shared" si="2"/>
        <v/>
      </c>
    </row>
    <row r="25" spans="1:16" x14ac:dyDescent="0.2">
      <c r="A25" s="10"/>
      <c r="B25" s="10"/>
      <c r="C25" s="15"/>
      <c r="D25" s="11"/>
      <c r="E25" s="17" t="str">
        <f>IFERROR(VLOOKUP(D25,Daten!$D$3:$E$7,2,0),"")</f>
        <v/>
      </c>
      <c r="F25" s="11"/>
      <c r="G25" s="17" t="str">
        <f>IFERROR(VLOOKUP(F25,Daten!$D$13:$E$17,2,0),"")</f>
        <v/>
      </c>
      <c r="H25" s="11"/>
      <c r="I25" s="17" t="str">
        <f>IFERROR(VLOOKUP(H25,Daten!$D$21:$E$26,2,0),"")</f>
        <v/>
      </c>
      <c r="J25" s="11"/>
      <c r="K25" s="17" t="str">
        <f>IFERROR(VLOOKUP(J25,Daten!$D$30:$E$32,2,0),"")</f>
        <v/>
      </c>
      <c r="L25" s="12"/>
      <c r="M25" s="20" t="str">
        <f t="shared" si="3"/>
        <v/>
      </c>
      <c r="N25" s="21" t="str">
        <f t="shared" si="0"/>
        <v/>
      </c>
      <c r="O25" s="13" t="str">
        <f t="shared" si="1"/>
        <v/>
      </c>
      <c r="P25" s="14" t="str">
        <f t="shared" si="2"/>
        <v/>
      </c>
    </row>
    <row r="26" spans="1:16" x14ac:dyDescent="0.2">
      <c r="A26" s="10"/>
      <c r="B26" s="10"/>
      <c r="C26" s="15"/>
      <c r="D26" s="11"/>
      <c r="E26" s="17" t="str">
        <f>IFERROR(VLOOKUP(D26,Daten!$D$3:$E$7,2,0),"")</f>
        <v/>
      </c>
      <c r="F26" s="11"/>
      <c r="G26" s="17" t="str">
        <f>IFERROR(VLOOKUP(F26,Daten!$D$13:$E$17,2,0),"")</f>
        <v/>
      </c>
      <c r="H26" s="11"/>
      <c r="I26" s="17" t="str">
        <f>IFERROR(VLOOKUP(H26,Daten!$D$21:$E$26,2,0),"")</f>
        <v/>
      </c>
      <c r="J26" s="11"/>
      <c r="K26" s="17" t="str">
        <f>IFERROR(VLOOKUP(J26,Daten!$D$30:$E$32,2,0),"")</f>
        <v/>
      </c>
      <c r="L26" s="12"/>
      <c r="M26" s="20" t="str">
        <f t="shared" si="3"/>
        <v/>
      </c>
      <c r="N26" s="21" t="str">
        <f t="shared" si="0"/>
        <v/>
      </c>
      <c r="O26" s="13" t="str">
        <f t="shared" si="1"/>
        <v/>
      </c>
      <c r="P26" s="14" t="str">
        <f t="shared" si="2"/>
        <v/>
      </c>
    </row>
    <row r="27" spans="1:16" x14ac:dyDescent="0.2">
      <c r="A27" s="10"/>
      <c r="B27" s="10"/>
      <c r="C27" s="15"/>
      <c r="D27" s="11"/>
      <c r="E27" s="17" t="str">
        <f>IFERROR(VLOOKUP(D27,Daten!$D$3:$E$7,2,0),"")</f>
        <v/>
      </c>
      <c r="F27" s="11"/>
      <c r="G27" s="17" t="str">
        <f>IFERROR(VLOOKUP(F27,Daten!$D$13:$E$17,2,0),"")</f>
        <v/>
      </c>
      <c r="H27" s="11"/>
      <c r="I27" s="17" t="str">
        <f>IFERROR(VLOOKUP(H27,Daten!$D$21:$E$26,2,0),"")</f>
        <v/>
      </c>
      <c r="J27" s="11"/>
      <c r="K27" s="17" t="str">
        <f>IFERROR(VLOOKUP(J27,Daten!$D$30:$E$32,2,0),"")</f>
        <v/>
      </c>
      <c r="L27" s="12"/>
      <c r="M27" s="20" t="str">
        <f t="shared" si="3"/>
        <v/>
      </c>
      <c r="N27" s="21" t="str">
        <f t="shared" si="0"/>
        <v/>
      </c>
      <c r="O27" s="13" t="str">
        <f t="shared" si="1"/>
        <v/>
      </c>
      <c r="P27" s="14" t="str">
        <f t="shared" si="2"/>
        <v/>
      </c>
    </row>
    <row r="28" spans="1:16" x14ac:dyDescent="0.2">
      <c r="A28" s="10"/>
      <c r="B28" s="10"/>
      <c r="C28" s="15"/>
      <c r="D28" s="11"/>
      <c r="E28" s="17" t="str">
        <f>IFERROR(VLOOKUP(D28,Daten!$D$3:$E$7,2,0),"")</f>
        <v/>
      </c>
      <c r="F28" s="11"/>
      <c r="G28" s="17" t="str">
        <f>IFERROR(VLOOKUP(F28,Daten!$D$13:$E$17,2,0),"")</f>
        <v/>
      </c>
      <c r="H28" s="11"/>
      <c r="I28" s="17" t="str">
        <f>IFERROR(VLOOKUP(H28,Daten!$D$21:$E$26,2,0),"")</f>
        <v/>
      </c>
      <c r="J28" s="11"/>
      <c r="K28" s="17" t="str">
        <f>IFERROR(VLOOKUP(J28,Daten!$D$30:$E$32,2,0),"")</f>
        <v/>
      </c>
      <c r="L28" s="12"/>
      <c r="M28" s="20" t="str">
        <f t="shared" si="3"/>
        <v/>
      </c>
      <c r="N28" s="21" t="str">
        <f t="shared" si="0"/>
        <v/>
      </c>
      <c r="O28" s="13" t="str">
        <f t="shared" si="1"/>
        <v/>
      </c>
      <c r="P28" s="14" t="str">
        <f t="shared" si="2"/>
        <v/>
      </c>
    </row>
    <row r="29" spans="1:16" x14ac:dyDescent="0.2">
      <c r="A29" s="10"/>
      <c r="B29" s="10"/>
      <c r="C29" s="15"/>
      <c r="D29" s="11"/>
      <c r="E29" s="17" t="str">
        <f>IFERROR(VLOOKUP(D29,Daten!$D$3:$E$7,2,0),"")</f>
        <v/>
      </c>
      <c r="F29" s="11"/>
      <c r="G29" s="17" t="str">
        <f>IFERROR(VLOOKUP(F29,Daten!$D$13:$E$17,2,0),"")</f>
        <v/>
      </c>
      <c r="H29" s="11"/>
      <c r="I29" s="17" t="str">
        <f>IFERROR(VLOOKUP(H29,Daten!$D$21:$E$26,2,0),"")</f>
        <v/>
      </c>
      <c r="J29" s="11"/>
      <c r="K29" s="17" t="str">
        <f>IFERROR(VLOOKUP(J29,Daten!$D$30:$E$32,2,0),"")</f>
        <v/>
      </c>
      <c r="L29" s="12"/>
      <c r="M29" s="20" t="str">
        <f t="shared" si="3"/>
        <v/>
      </c>
      <c r="N29" s="21" t="str">
        <f t="shared" si="0"/>
        <v/>
      </c>
      <c r="O29" s="13" t="str">
        <f t="shared" si="1"/>
        <v/>
      </c>
      <c r="P29" s="14" t="str">
        <f t="shared" si="2"/>
        <v/>
      </c>
    </row>
    <row r="30" spans="1:16" x14ac:dyDescent="0.2">
      <c r="A30" s="10"/>
      <c r="B30" s="10"/>
      <c r="C30" s="15"/>
      <c r="D30" s="11"/>
      <c r="E30" s="17" t="str">
        <f>IFERROR(VLOOKUP(D30,Daten!$D$3:$E$7,2,0),"")</f>
        <v/>
      </c>
      <c r="F30" s="11"/>
      <c r="G30" s="17" t="str">
        <f>IFERROR(VLOOKUP(F30,Daten!$D$13:$E$17,2,0),"")</f>
        <v/>
      </c>
      <c r="H30" s="11"/>
      <c r="I30" s="17" t="str">
        <f>IFERROR(VLOOKUP(H30,Daten!$D$21:$E$26,2,0),"")</f>
        <v/>
      </c>
      <c r="J30" s="11"/>
      <c r="K30" s="17" t="str">
        <f>IFERROR(VLOOKUP(J30,Daten!$D$30:$E$32,2,0),"")</f>
        <v/>
      </c>
      <c r="L30" s="12"/>
      <c r="M30" s="20" t="str">
        <f t="shared" si="3"/>
        <v/>
      </c>
      <c r="N30" s="21" t="str">
        <f t="shared" si="0"/>
        <v/>
      </c>
      <c r="O30" s="13" t="str">
        <f t="shared" si="1"/>
        <v/>
      </c>
      <c r="P30" s="14" t="str">
        <f t="shared" si="2"/>
        <v/>
      </c>
    </row>
    <row r="31" spans="1:16" x14ac:dyDescent="0.2">
      <c r="A31" s="10"/>
      <c r="B31" s="10"/>
      <c r="C31" s="15"/>
      <c r="D31" s="11"/>
      <c r="E31" s="17" t="str">
        <f>IFERROR(VLOOKUP(D31,Daten!$D$3:$E$7,2,0),"")</f>
        <v/>
      </c>
      <c r="F31" s="11"/>
      <c r="G31" s="17" t="str">
        <f>IFERROR(VLOOKUP(F31,Daten!$D$13:$E$17,2,0),"")</f>
        <v/>
      </c>
      <c r="H31" s="11"/>
      <c r="I31" s="17" t="str">
        <f>IFERROR(VLOOKUP(H31,Daten!$D$21:$E$26,2,0),"")</f>
        <v/>
      </c>
      <c r="J31" s="11"/>
      <c r="K31" s="17" t="str">
        <f>IFERROR(VLOOKUP(J31,Daten!$D$30:$E$32,2,0),"")</f>
        <v/>
      </c>
      <c r="L31" s="12"/>
      <c r="M31" s="20" t="str">
        <f t="shared" si="3"/>
        <v/>
      </c>
      <c r="N31" s="21" t="str">
        <f t="shared" si="0"/>
        <v/>
      </c>
      <c r="O31" s="13" t="str">
        <f t="shared" si="1"/>
        <v/>
      </c>
      <c r="P31" s="14" t="str">
        <f t="shared" si="2"/>
        <v/>
      </c>
    </row>
    <row r="32" spans="1:16" x14ac:dyDescent="0.2">
      <c r="A32" s="10"/>
      <c r="B32" s="10"/>
      <c r="C32" s="15"/>
      <c r="D32" s="11"/>
      <c r="E32" s="17" t="str">
        <f>IFERROR(VLOOKUP(D32,Daten!$D$3:$E$7,2,0),"")</f>
        <v/>
      </c>
      <c r="F32" s="11"/>
      <c r="G32" s="17" t="str">
        <f>IFERROR(VLOOKUP(F32,Daten!$D$13:$E$17,2,0),"")</f>
        <v/>
      </c>
      <c r="H32" s="11"/>
      <c r="I32" s="17" t="str">
        <f>IFERROR(VLOOKUP(H32,Daten!$D$21:$E$26,2,0),"")</f>
        <v/>
      </c>
      <c r="J32" s="11"/>
      <c r="K32" s="17" t="str">
        <f>IFERROR(VLOOKUP(J32,Daten!$D$30:$E$32,2,0),"")</f>
        <v/>
      </c>
      <c r="L32" s="12"/>
      <c r="M32" s="20" t="str">
        <f t="shared" si="3"/>
        <v/>
      </c>
      <c r="N32" s="21" t="str">
        <f t="shared" si="0"/>
        <v/>
      </c>
      <c r="O32" s="13" t="str">
        <f t="shared" si="1"/>
        <v/>
      </c>
      <c r="P32" s="14" t="str">
        <f t="shared" si="2"/>
        <v/>
      </c>
    </row>
    <row r="33" spans="1:16" x14ac:dyDescent="0.2">
      <c r="A33" s="10"/>
      <c r="B33" s="10"/>
      <c r="C33" s="15"/>
      <c r="D33" s="11"/>
      <c r="E33" s="17" t="str">
        <f>IFERROR(VLOOKUP(D33,Daten!$D$3:$E$7,2,0),"")</f>
        <v/>
      </c>
      <c r="F33" s="11"/>
      <c r="G33" s="17" t="str">
        <f>IFERROR(VLOOKUP(F33,Daten!$D$13:$E$17,2,0),"")</f>
        <v/>
      </c>
      <c r="H33" s="11"/>
      <c r="I33" s="17" t="str">
        <f>IFERROR(VLOOKUP(H33,Daten!$D$21:$E$26,2,0),"")</f>
        <v/>
      </c>
      <c r="J33" s="11"/>
      <c r="K33" s="17" t="str">
        <f>IFERROR(VLOOKUP(J33,Daten!$D$30:$E$32,2,0),"")</f>
        <v/>
      </c>
      <c r="L33" s="12"/>
      <c r="M33" s="20" t="str">
        <f t="shared" si="3"/>
        <v/>
      </c>
      <c r="N33" s="21" t="str">
        <f t="shared" si="0"/>
        <v/>
      </c>
      <c r="O33" s="13" t="str">
        <f t="shared" si="1"/>
        <v/>
      </c>
      <c r="P33" s="14" t="str">
        <f t="shared" si="2"/>
        <v/>
      </c>
    </row>
    <row r="34" spans="1:16" x14ac:dyDescent="0.2">
      <c r="A34" s="10"/>
      <c r="B34" s="10"/>
      <c r="C34" s="15"/>
      <c r="D34" s="11"/>
      <c r="E34" s="17" t="str">
        <f>IFERROR(VLOOKUP(D34,Daten!$D$3:$E$7,2,0),"")</f>
        <v/>
      </c>
      <c r="F34" s="11"/>
      <c r="G34" s="17" t="str">
        <f>IFERROR(VLOOKUP(F34,Daten!$D$13:$E$17,2,0),"")</f>
        <v/>
      </c>
      <c r="H34" s="11"/>
      <c r="I34" s="17" t="str">
        <f>IFERROR(VLOOKUP(H34,Daten!$D$21:$E$26,2,0),"")</f>
        <v/>
      </c>
      <c r="J34" s="11"/>
      <c r="K34" s="17" t="str">
        <f>IFERROR(VLOOKUP(J34,Daten!$D$30:$E$32,2,0),"")</f>
        <v/>
      </c>
      <c r="L34" s="12"/>
      <c r="M34" s="20" t="str">
        <f t="shared" si="3"/>
        <v/>
      </c>
      <c r="N34" s="21" t="str">
        <f t="shared" si="0"/>
        <v/>
      </c>
      <c r="O34" s="13" t="str">
        <f t="shared" si="1"/>
        <v/>
      </c>
      <c r="P34" s="14" t="str">
        <f t="shared" si="2"/>
        <v/>
      </c>
    </row>
    <row r="35" spans="1:16" x14ac:dyDescent="0.2">
      <c r="A35" s="10"/>
      <c r="B35" s="10"/>
      <c r="C35" s="15"/>
      <c r="D35" s="11"/>
      <c r="E35" s="17" t="str">
        <f>IFERROR(VLOOKUP(D35,Daten!$D$3:$E$7,2,0),"")</f>
        <v/>
      </c>
      <c r="F35" s="11"/>
      <c r="G35" s="17" t="str">
        <f>IFERROR(VLOOKUP(F35,Daten!$D$13:$E$17,2,0),"")</f>
        <v/>
      </c>
      <c r="H35" s="11"/>
      <c r="I35" s="17" t="str">
        <f>IFERROR(VLOOKUP(H35,Daten!$D$21:$E$26,2,0),"")</f>
        <v/>
      </c>
      <c r="J35" s="11"/>
      <c r="K35" s="17" t="str">
        <f>IFERROR(VLOOKUP(J35,Daten!$D$30:$E$32,2,0),"")</f>
        <v/>
      </c>
      <c r="L35" s="12"/>
      <c r="M35" s="20" t="str">
        <f t="shared" si="3"/>
        <v/>
      </c>
      <c r="N35" s="21" t="str">
        <f t="shared" si="0"/>
        <v/>
      </c>
      <c r="O35" s="13" t="str">
        <f t="shared" si="1"/>
        <v/>
      </c>
      <c r="P35" s="14" t="str">
        <f t="shared" si="2"/>
        <v/>
      </c>
    </row>
    <row r="36" spans="1:16" x14ac:dyDescent="0.2">
      <c r="A36" s="10"/>
      <c r="B36" s="10"/>
      <c r="C36" s="15"/>
      <c r="D36" s="11"/>
      <c r="E36" s="17" t="str">
        <f>IFERROR(VLOOKUP(D36,Daten!$D$3:$E$7,2,0),"")</f>
        <v/>
      </c>
      <c r="F36" s="11"/>
      <c r="G36" s="17" t="str">
        <f>IFERROR(VLOOKUP(F36,Daten!$D$13:$E$17,2,0),"")</f>
        <v/>
      </c>
      <c r="H36" s="11"/>
      <c r="I36" s="17" t="str">
        <f>IFERROR(VLOOKUP(H36,Daten!$D$21:$E$26,2,0),"")</f>
        <v/>
      </c>
      <c r="J36" s="11"/>
      <c r="K36" s="17" t="str">
        <f>IFERROR(VLOOKUP(J36,Daten!$D$30:$E$32,2,0),"")</f>
        <v/>
      </c>
      <c r="L36" s="12"/>
      <c r="M36" s="20" t="str">
        <f t="shared" si="3"/>
        <v/>
      </c>
      <c r="N36" s="21" t="str">
        <f t="shared" si="0"/>
        <v/>
      </c>
      <c r="O36" s="13" t="str">
        <f t="shared" si="1"/>
        <v/>
      </c>
      <c r="P36" s="14" t="str">
        <f t="shared" si="2"/>
        <v/>
      </c>
    </row>
    <row r="37" spans="1:16" x14ac:dyDescent="0.2">
      <c r="A37" s="10"/>
      <c r="B37" s="10"/>
      <c r="C37" s="15"/>
      <c r="D37" s="11"/>
      <c r="E37" s="17" t="str">
        <f>IFERROR(VLOOKUP(D37,Daten!$D$3:$E$7,2,0),"")</f>
        <v/>
      </c>
      <c r="F37" s="11"/>
      <c r="G37" s="17" t="str">
        <f>IFERROR(VLOOKUP(F37,Daten!$D$13:$E$17,2,0),"")</f>
        <v/>
      </c>
      <c r="H37" s="11"/>
      <c r="I37" s="17" t="str">
        <f>IFERROR(VLOOKUP(H37,Daten!$D$21:$E$26,2,0),"")</f>
        <v/>
      </c>
      <c r="J37" s="11"/>
      <c r="K37" s="17" t="str">
        <f>IFERROR(VLOOKUP(J37,Daten!$D$30:$E$32,2,0),"")</f>
        <v/>
      </c>
      <c r="L37" s="12"/>
      <c r="M37" s="20" t="str">
        <f t="shared" si="3"/>
        <v/>
      </c>
      <c r="N37" s="21" t="str">
        <f t="shared" si="0"/>
        <v/>
      </c>
      <c r="O37" s="13" t="str">
        <f t="shared" si="1"/>
        <v/>
      </c>
      <c r="P37" s="14" t="str">
        <f t="shared" si="2"/>
        <v/>
      </c>
    </row>
    <row r="38" spans="1:16" x14ac:dyDescent="0.2">
      <c r="A38" s="10"/>
      <c r="B38" s="10"/>
      <c r="C38" s="15"/>
      <c r="D38" s="11"/>
      <c r="E38" s="17" t="str">
        <f>IFERROR(VLOOKUP(D38,Daten!$D$3:$E$7,2,0),"")</f>
        <v/>
      </c>
      <c r="F38" s="11"/>
      <c r="G38" s="17" t="str">
        <f>IFERROR(VLOOKUP(F38,Daten!$D$13:$E$17,2,0),"")</f>
        <v/>
      </c>
      <c r="H38" s="11"/>
      <c r="I38" s="17" t="str">
        <f>IFERROR(VLOOKUP(H38,Daten!$D$21:$E$26,2,0),"")</f>
        <v/>
      </c>
      <c r="J38" s="11"/>
      <c r="K38" s="17" t="str">
        <f>IFERROR(VLOOKUP(J38,Daten!$D$30:$E$32,2,0),"")</f>
        <v/>
      </c>
      <c r="L38" s="12"/>
      <c r="M38" s="20" t="str">
        <f t="shared" si="3"/>
        <v/>
      </c>
      <c r="N38" s="21" t="str">
        <f t="shared" si="0"/>
        <v/>
      </c>
      <c r="O38" s="13" t="str">
        <f t="shared" si="1"/>
        <v/>
      </c>
      <c r="P38" s="14" t="str">
        <f t="shared" si="2"/>
        <v/>
      </c>
    </row>
    <row r="39" spans="1:16" x14ac:dyDescent="0.2">
      <c r="A39" s="10"/>
      <c r="B39" s="10"/>
      <c r="C39" s="15"/>
      <c r="D39" s="11"/>
      <c r="E39" s="17" t="str">
        <f>IFERROR(VLOOKUP(D39,Daten!$D$3:$E$7,2,0),"")</f>
        <v/>
      </c>
      <c r="F39" s="11"/>
      <c r="G39" s="17" t="str">
        <f>IFERROR(VLOOKUP(F39,Daten!$D$13:$E$17,2,0),"")</f>
        <v/>
      </c>
      <c r="H39" s="11"/>
      <c r="I39" s="17" t="str">
        <f>IFERROR(VLOOKUP(H39,Daten!$D$21:$E$26,2,0),"")</f>
        <v/>
      </c>
      <c r="J39" s="11"/>
      <c r="K39" s="17" t="str">
        <f>IFERROR(VLOOKUP(J39,Daten!$D$30:$E$32,2,0),"")</f>
        <v/>
      </c>
      <c r="L39" s="12"/>
      <c r="M39" s="20" t="str">
        <f t="shared" si="3"/>
        <v/>
      </c>
      <c r="N39" s="21" t="str">
        <f t="shared" si="0"/>
        <v/>
      </c>
      <c r="O39" s="13" t="str">
        <f t="shared" si="1"/>
        <v/>
      </c>
      <c r="P39" s="14" t="str">
        <f t="shared" si="2"/>
        <v/>
      </c>
    </row>
    <row r="40" spans="1:16" x14ac:dyDescent="0.2">
      <c r="A40" s="10"/>
      <c r="B40" s="10"/>
      <c r="C40" s="15"/>
      <c r="D40" s="11"/>
      <c r="E40" s="17" t="str">
        <f>IFERROR(VLOOKUP(D40,Daten!$D$3:$E$7,2,0),"")</f>
        <v/>
      </c>
      <c r="F40" s="11"/>
      <c r="G40" s="17" t="str">
        <f>IFERROR(VLOOKUP(F40,Daten!$D$13:$E$17,2,0),"")</f>
        <v/>
      </c>
      <c r="H40" s="11"/>
      <c r="I40" s="17" t="str">
        <f>IFERROR(VLOOKUP(H40,Daten!$D$21:$E$26,2,0),"")</f>
        <v/>
      </c>
      <c r="J40" s="11"/>
      <c r="K40" s="17" t="str">
        <f>IFERROR(VLOOKUP(J40,Daten!$D$30:$E$32,2,0),"")</f>
        <v/>
      </c>
      <c r="L40" s="12"/>
      <c r="M40" s="20" t="str">
        <f t="shared" si="3"/>
        <v/>
      </c>
      <c r="N40" s="21" t="str">
        <f t="shared" si="0"/>
        <v/>
      </c>
      <c r="O40" s="13" t="str">
        <f t="shared" si="1"/>
        <v/>
      </c>
      <c r="P40" s="14" t="str">
        <f t="shared" si="2"/>
        <v/>
      </c>
    </row>
    <row r="41" spans="1:16" x14ac:dyDescent="0.2">
      <c r="A41" s="10"/>
      <c r="B41" s="10"/>
      <c r="C41" s="15"/>
      <c r="D41" s="11"/>
      <c r="E41" s="17" t="str">
        <f>IFERROR(VLOOKUP(D41,Daten!$D$3:$E$7,2,0),"")</f>
        <v/>
      </c>
      <c r="F41" s="11"/>
      <c r="G41" s="17" t="str">
        <f>IFERROR(VLOOKUP(F41,Daten!$D$13:$E$17,2,0),"")</f>
        <v/>
      </c>
      <c r="H41" s="11"/>
      <c r="I41" s="17" t="str">
        <f>IFERROR(VLOOKUP(H41,Daten!$D$21:$E$26,2,0),"")</f>
        <v/>
      </c>
      <c r="J41" s="11"/>
      <c r="K41" s="17" t="str">
        <f>IFERROR(VLOOKUP(J41,Daten!$D$30:$E$32,2,0),"")</f>
        <v/>
      </c>
      <c r="L41" s="12"/>
      <c r="M41" s="20" t="str">
        <f t="shared" si="3"/>
        <v/>
      </c>
      <c r="N41" s="21" t="str">
        <f t="shared" si="0"/>
        <v/>
      </c>
      <c r="O41" s="13" t="str">
        <f t="shared" si="1"/>
        <v/>
      </c>
      <c r="P41" s="14" t="str">
        <f t="shared" si="2"/>
        <v/>
      </c>
    </row>
    <row r="42" spans="1:16" x14ac:dyDescent="0.2">
      <c r="A42" s="10"/>
      <c r="B42" s="10"/>
      <c r="C42" s="15"/>
      <c r="D42" s="11"/>
      <c r="E42" s="17" t="str">
        <f>IFERROR(VLOOKUP(D42,Daten!$D$3:$E$7,2,0),"")</f>
        <v/>
      </c>
      <c r="F42" s="11"/>
      <c r="G42" s="17" t="str">
        <f>IFERROR(VLOOKUP(F42,Daten!$D$13:$E$17,2,0),"")</f>
        <v/>
      </c>
      <c r="H42" s="11"/>
      <c r="I42" s="17" t="str">
        <f>IFERROR(VLOOKUP(H42,Daten!$D$21:$E$26,2,0),"")</f>
        <v/>
      </c>
      <c r="J42" s="11"/>
      <c r="K42" s="17" t="str">
        <f>IFERROR(VLOOKUP(J42,Daten!$D$30:$E$32,2,0),"")</f>
        <v/>
      </c>
      <c r="L42" s="12"/>
      <c r="M42" s="20" t="str">
        <f t="shared" si="3"/>
        <v/>
      </c>
      <c r="N42" s="21" t="str">
        <f t="shared" si="0"/>
        <v/>
      </c>
      <c r="O42" s="13" t="str">
        <f t="shared" si="1"/>
        <v/>
      </c>
      <c r="P42" s="14" t="str">
        <f t="shared" si="2"/>
        <v/>
      </c>
    </row>
    <row r="43" spans="1:16" x14ac:dyDescent="0.2">
      <c r="A43" s="10"/>
      <c r="B43" s="10"/>
      <c r="C43" s="15"/>
      <c r="D43" s="11"/>
      <c r="E43" s="17" t="str">
        <f>IFERROR(VLOOKUP(D43,Daten!$D$3:$E$7,2,0),"")</f>
        <v/>
      </c>
      <c r="F43" s="11"/>
      <c r="G43" s="17" t="str">
        <f>IFERROR(VLOOKUP(F43,Daten!$D$13:$E$17,2,0),"")</f>
        <v/>
      </c>
      <c r="H43" s="11"/>
      <c r="I43" s="17" t="str">
        <f>IFERROR(VLOOKUP(H43,Daten!$D$21:$E$26,2,0),"")</f>
        <v/>
      </c>
      <c r="J43" s="11"/>
      <c r="K43" s="17" t="str">
        <f>IFERROR(VLOOKUP(J43,Daten!$D$30:$E$32,2,0),"")</f>
        <v/>
      </c>
      <c r="L43" s="12"/>
      <c r="M43" s="20" t="str">
        <f t="shared" si="3"/>
        <v/>
      </c>
      <c r="N43" s="21" t="str">
        <f t="shared" si="0"/>
        <v/>
      </c>
      <c r="O43" s="13" t="str">
        <f t="shared" si="1"/>
        <v/>
      </c>
      <c r="P43" s="14" t="str">
        <f t="shared" si="2"/>
        <v/>
      </c>
    </row>
    <row r="44" spans="1:16" x14ac:dyDescent="0.2">
      <c r="A44" s="10"/>
      <c r="B44" s="10"/>
      <c r="C44" s="15"/>
      <c r="D44" s="11"/>
      <c r="E44" s="17" t="str">
        <f>IFERROR(VLOOKUP(D44,Daten!$D$3:$E$7,2,0),"")</f>
        <v/>
      </c>
      <c r="F44" s="11"/>
      <c r="G44" s="17" t="str">
        <f>IFERROR(VLOOKUP(F44,Daten!$D$13:$E$17,2,0),"")</f>
        <v/>
      </c>
      <c r="H44" s="11"/>
      <c r="I44" s="17" t="str">
        <f>IFERROR(VLOOKUP(H44,Daten!$D$21:$E$26,2,0),"")</f>
        <v/>
      </c>
      <c r="J44" s="11"/>
      <c r="K44" s="17" t="str">
        <f>IFERROR(VLOOKUP(J44,Daten!$D$30:$E$32,2,0),"")</f>
        <v/>
      </c>
      <c r="L44" s="12"/>
      <c r="M44" s="20" t="str">
        <f t="shared" si="3"/>
        <v/>
      </c>
      <c r="N44" s="21" t="str">
        <f t="shared" si="0"/>
        <v/>
      </c>
      <c r="O44" s="13" t="str">
        <f t="shared" si="1"/>
        <v/>
      </c>
      <c r="P44" s="14" t="str">
        <f t="shared" si="2"/>
        <v/>
      </c>
    </row>
    <row r="45" spans="1:16" x14ac:dyDescent="0.2">
      <c r="A45" s="10"/>
      <c r="B45" s="10"/>
      <c r="C45" s="15"/>
      <c r="D45" s="11"/>
      <c r="E45" s="17" t="str">
        <f>IFERROR(VLOOKUP(D45,Daten!$D$3:$E$7,2,0),"")</f>
        <v/>
      </c>
      <c r="F45" s="11"/>
      <c r="G45" s="17" t="str">
        <f>IFERROR(VLOOKUP(F45,Daten!$D$13:$E$17,2,0),"")</f>
        <v/>
      </c>
      <c r="H45" s="11"/>
      <c r="I45" s="17" t="str">
        <f>IFERROR(VLOOKUP(H45,Daten!$D$21:$E$26,2,0),"")</f>
        <v/>
      </c>
      <c r="J45" s="11"/>
      <c r="K45" s="17" t="str">
        <f>IFERROR(VLOOKUP(J45,Daten!$D$30:$E$32,2,0),"")</f>
        <v/>
      </c>
      <c r="L45" s="12"/>
      <c r="M45" s="20" t="str">
        <f t="shared" si="3"/>
        <v/>
      </c>
      <c r="N45" s="21" t="str">
        <f t="shared" si="0"/>
        <v/>
      </c>
      <c r="O45" s="13" t="str">
        <f t="shared" si="1"/>
        <v/>
      </c>
      <c r="P45" s="14" t="str">
        <f t="shared" si="2"/>
        <v/>
      </c>
    </row>
    <row r="46" spans="1:16" x14ac:dyDescent="0.2">
      <c r="A46" s="10"/>
      <c r="B46" s="10"/>
      <c r="C46" s="15"/>
      <c r="D46" s="11"/>
      <c r="E46" s="17" t="str">
        <f>IFERROR(VLOOKUP(D46,Daten!$D$3:$E$7,2,0),"")</f>
        <v/>
      </c>
      <c r="F46" s="11"/>
      <c r="G46" s="17" t="str">
        <f>IFERROR(VLOOKUP(F46,Daten!$D$13:$E$17,2,0),"")</f>
        <v/>
      </c>
      <c r="H46" s="11"/>
      <c r="I46" s="17" t="str">
        <f>IFERROR(VLOOKUP(H46,Daten!$D$21:$E$26,2,0),"")</f>
        <v/>
      </c>
      <c r="J46" s="11"/>
      <c r="K46" s="17" t="str">
        <f>IFERROR(VLOOKUP(J46,Daten!$D$30:$E$32,2,0),"")</f>
        <v/>
      </c>
      <c r="L46" s="12"/>
      <c r="M46" s="20" t="str">
        <f t="shared" si="3"/>
        <v/>
      </c>
      <c r="N46" s="21" t="str">
        <f t="shared" si="0"/>
        <v/>
      </c>
      <c r="O46" s="13" t="str">
        <f t="shared" si="1"/>
        <v/>
      </c>
      <c r="P46" s="14" t="str">
        <f t="shared" si="2"/>
        <v/>
      </c>
    </row>
    <row r="47" spans="1:16" x14ac:dyDescent="0.2">
      <c r="A47" s="10"/>
      <c r="B47" s="10"/>
      <c r="C47" s="15"/>
      <c r="D47" s="11"/>
      <c r="E47" s="17" t="str">
        <f>IFERROR(VLOOKUP(D47,Daten!$D$3:$E$7,2,0),"")</f>
        <v/>
      </c>
      <c r="F47" s="11"/>
      <c r="G47" s="17" t="str">
        <f>IFERROR(VLOOKUP(F47,Daten!$D$13:$E$17,2,0),"")</f>
        <v/>
      </c>
      <c r="H47" s="11"/>
      <c r="I47" s="17" t="str">
        <f>IFERROR(VLOOKUP(H47,Daten!$D$21:$E$26,2,0),"")</f>
        <v/>
      </c>
      <c r="J47" s="11"/>
      <c r="K47" s="17" t="str">
        <f>IFERROR(VLOOKUP(J47,Daten!$D$30:$E$32,2,0),"")</f>
        <v/>
      </c>
      <c r="L47" s="12"/>
      <c r="M47" s="20" t="str">
        <f t="shared" si="3"/>
        <v/>
      </c>
      <c r="N47" s="21" t="str">
        <f t="shared" si="0"/>
        <v/>
      </c>
      <c r="O47" s="13" t="str">
        <f t="shared" si="1"/>
        <v/>
      </c>
      <c r="P47" s="14" t="str">
        <f t="shared" si="2"/>
        <v/>
      </c>
    </row>
    <row r="48" spans="1:16" x14ac:dyDescent="0.2">
      <c r="A48" s="10"/>
      <c r="B48" s="10"/>
      <c r="C48" s="15"/>
      <c r="D48" s="11"/>
      <c r="E48" s="17" t="str">
        <f>IFERROR(VLOOKUP(D48,Daten!$D$3:$E$7,2,0),"")</f>
        <v/>
      </c>
      <c r="F48" s="11"/>
      <c r="G48" s="17" t="str">
        <f>IFERROR(VLOOKUP(F48,Daten!$D$13:$E$17,2,0),"")</f>
        <v/>
      </c>
      <c r="H48" s="11"/>
      <c r="I48" s="17" t="str">
        <f>IFERROR(VLOOKUP(H48,Daten!$D$21:$E$26,2,0),"")</f>
        <v/>
      </c>
      <c r="J48" s="11"/>
      <c r="K48" s="17" t="str">
        <f>IFERROR(VLOOKUP(J48,Daten!$D$30:$E$32,2,0),"")</f>
        <v/>
      </c>
      <c r="L48" s="12"/>
      <c r="M48" s="20" t="str">
        <f t="shared" si="3"/>
        <v/>
      </c>
      <c r="N48" s="21" t="str">
        <f t="shared" si="0"/>
        <v/>
      </c>
      <c r="O48" s="13" t="str">
        <f t="shared" si="1"/>
        <v/>
      </c>
      <c r="P48" s="14" t="str">
        <f t="shared" si="2"/>
        <v/>
      </c>
    </row>
    <row r="49" spans="1:16" x14ac:dyDescent="0.2">
      <c r="A49" s="10"/>
      <c r="B49" s="10"/>
      <c r="C49" s="15"/>
      <c r="D49" s="11"/>
      <c r="E49" s="17" t="str">
        <f>IFERROR(VLOOKUP(D49,Daten!$D$3:$E$7,2,0),"")</f>
        <v/>
      </c>
      <c r="F49" s="11"/>
      <c r="G49" s="17" t="str">
        <f>IFERROR(VLOOKUP(F49,Daten!$D$13:$E$17,2,0),"")</f>
        <v/>
      </c>
      <c r="H49" s="11"/>
      <c r="I49" s="17" t="str">
        <f>IFERROR(VLOOKUP(H49,Daten!$D$21:$E$26,2,0),"")</f>
        <v/>
      </c>
      <c r="J49" s="11"/>
      <c r="K49" s="17" t="str">
        <f>IFERROR(VLOOKUP(J49,Daten!$D$30:$E$32,2,0),"")</f>
        <v/>
      </c>
      <c r="L49" s="12"/>
      <c r="M49" s="20" t="str">
        <f t="shared" si="3"/>
        <v/>
      </c>
      <c r="N49" s="21" t="str">
        <f t="shared" si="0"/>
        <v/>
      </c>
      <c r="O49" s="13" t="str">
        <f t="shared" si="1"/>
        <v/>
      </c>
      <c r="P49" s="14" t="str">
        <f t="shared" si="2"/>
        <v/>
      </c>
    </row>
    <row r="50" spans="1:16" x14ac:dyDescent="0.2">
      <c r="A50" s="10"/>
      <c r="B50" s="10"/>
      <c r="C50" s="15"/>
      <c r="D50" s="11"/>
      <c r="E50" s="17" t="str">
        <f>IFERROR(VLOOKUP(D50,Daten!$D$3:$E$7,2,0),"")</f>
        <v/>
      </c>
      <c r="F50" s="11"/>
      <c r="G50" s="17" t="str">
        <f>IFERROR(VLOOKUP(F50,Daten!$D$13:$E$17,2,0),"")</f>
        <v/>
      </c>
      <c r="H50" s="11"/>
      <c r="I50" s="17" t="str">
        <f>IFERROR(VLOOKUP(H50,Daten!$D$21:$E$26,2,0),"")</f>
        <v/>
      </c>
      <c r="J50" s="11"/>
      <c r="K50" s="17" t="str">
        <f>IFERROR(VLOOKUP(J50,Daten!$D$30:$E$32,2,0),"")</f>
        <v/>
      </c>
      <c r="L50" s="12"/>
      <c r="M50" s="20" t="str">
        <f t="shared" si="3"/>
        <v/>
      </c>
      <c r="N50" s="21" t="str">
        <f t="shared" si="0"/>
        <v/>
      </c>
      <c r="O50" s="13" t="str">
        <f t="shared" si="1"/>
        <v/>
      </c>
      <c r="P50" s="14" t="str">
        <f t="shared" si="2"/>
        <v/>
      </c>
    </row>
    <row r="51" spans="1:16" x14ac:dyDescent="0.2">
      <c r="A51" s="10"/>
      <c r="B51" s="10"/>
      <c r="C51" s="15"/>
      <c r="D51" s="11"/>
      <c r="E51" s="17" t="str">
        <f>IFERROR(VLOOKUP(D51,Daten!$D$3:$E$7,2,0),"")</f>
        <v/>
      </c>
      <c r="F51" s="11"/>
      <c r="G51" s="17" t="str">
        <f>IFERROR(VLOOKUP(F51,Daten!$D$13:$E$17,2,0),"")</f>
        <v/>
      </c>
      <c r="H51" s="11"/>
      <c r="I51" s="17" t="str">
        <f>IFERROR(VLOOKUP(H51,Daten!$D$21:$E$26,2,0),"")</f>
        <v/>
      </c>
      <c r="J51" s="11"/>
      <c r="K51" s="17" t="str">
        <f>IFERROR(VLOOKUP(J51,Daten!$D$30:$E$32,2,0),"")</f>
        <v/>
      </c>
      <c r="L51" s="12"/>
      <c r="M51" s="20" t="str">
        <f t="shared" si="3"/>
        <v/>
      </c>
      <c r="N51" s="21" t="str">
        <f t="shared" si="0"/>
        <v/>
      </c>
      <c r="O51" s="13" t="str">
        <f t="shared" si="1"/>
        <v/>
      </c>
      <c r="P51" s="14" t="str">
        <f t="shared" si="2"/>
        <v/>
      </c>
    </row>
    <row r="52" spans="1:16" x14ac:dyDescent="0.2">
      <c r="A52" s="10"/>
      <c r="B52" s="10"/>
      <c r="C52" s="15"/>
      <c r="D52" s="11"/>
      <c r="E52" s="17" t="str">
        <f>IFERROR(VLOOKUP(D52,Daten!$D$3:$E$7,2,0),"")</f>
        <v/>
      </c>
      <c r="F52" s="11"/>
      <c r="G52" s="17" t="str">
        <f>IFERROR(VLOOKUP(F52,Daten!$D$13:$E$17,2,0),"")</f>
        <v/>
      </c>
      <c r="H52" s="11"/>
      <c r="I52" s="17" t="str">
        <f>IFERROR(VLOOKUP(H52,Daten!$D$21:$E$26,2,0),"")</f>
        <v/>
      </c>
      <c r="J52" s="11"/>
      <c r="K52" s="17" t="str">
        <f>IFERROR(VLOOKUP(J52,Daten!$D$30:$E$32,2,0),"")</f>
        <v/>
      </c>
      <c r="L52" s="12"/>
      <c r="M52" s="20" t="str">
        <f t="shared" si="3"/>
        <v/>
      </c>
      <c r="N52" s="21" t="str">
        <f t="shared" si="0"/>
        <v/>
      </c>
      <c r="O52" s="13" t="str">
        <f t="shared" si="1"/>
        <v/>
      </c>
      <c r="P52" s="14" t="str">
        <f t="shared" si="2"/>
        <v/>
      </c>
    </row>
    <row r="53" spans="1:16" x14ac:dyDescent="0.2">
      <c r="A53" s="10"/>
      <c r="B53" s="10"/>
      <c r="C53" s="15"/>
      <c r="D53" s="11"/>
      <c r="E53" s="17" t="str">
        <f>IFERROR(VLOOKUP(D53,Daten!$D$3:$E$7,2,0),"")</f>
        <v/>
      </c>
      <c r="F53" s="11"/>
      <c r="G53" s="17" t="str">
        <f>IFERROR(VLOOKUP(F53,Daten!$D$13:$E$17,2,0),"")</f>
        <v/>
      </c>
      <c r="H53" s="11"/>
      <c r="I53" s="17" t="str">
        <f>IFERROR(VLOOKUP(H53,Daten!$D$21:$E$26,2,0),"")</f>
        <v/>
      </c>
      <c r="J53" s="11"/>
      <c r="K53" s="17" t="str">
        <f>IFERROR(VLOOKUP(J53,Daten!$D$30:$E$32,2,0),"")</f>
        <v/>
      </c>
      <c r="L53" s="12"/>
      <c r="M53" s="20" t="str">
        <f t="shared" si="3"/>
        <v/>
      </c>
      <c r="N53" s="21" t="str">
        <f t="shared" si="0"/>
        <v/>
      </c>
      <c r="O53" s="13" t="str">
        <f t="shared" si="1"/>
        <v/>
      </c>
      <c r="P53" s="14" t="str">
        <f t="shared" si="2"/>
        <v/>
      </c>
    </row>
    <row r="54" spans="1:16" x14ac:dyDescent="0.2">
      <c r="A54" s="10"/>
      <c r="B54" s="10"/>
      <c r="C54" s="15"/>
      <c r="D54" s="11"/>
      <c r="E54" s="17" t="str">
        <f>IFERROR(VLOOKUP(D54,Daten!$D$3:$E$7,2,0),"")</f>
        <v/>
      </c>
      <c r="F54" s="11"/>
      <c r="G54" s="17" t="str">
        <f>IFERROR(VLOOKUP(F54,Daten!$D$13:$E$17,2,0),"")</f>
        <v/>
      </c>
      <c r="H54" s="11"/>
      <c r="I54" s="17" t="str">
        <f>IFERROR(VLOOKUP(H54,Daten!$D$21:$E$26,2,0),"")</f>
        <v/>
      </c>
      <c r="J54" s="11"/>
      <c r="K54" s="17" t="str">
        <f>IFERROR(VLOOKUP(J54,Daten!$D$30:$E$32,2,0),"")</f>
        <v/>
      </c>
      <c r="L54" s="12"/>
      <c r="M54" s="20" t="str">
        <f t="shared" si="3"/>
        <v/>
      </c>
      <c r="N54" s="21" t="str">
        <f t="shared" si="0"/>
        <v/>
      </c>
      <c r="O54" s="13" t="str">
        <f t="shared" si="1"/>
        <v/>
      </c>
      <c r="P54" s="14" t="str">
        <f t="shared" si="2"/>
        <v/>
      </c>
    </row>
    <row r="55" spans="1:16" x14ac:dyDescent="0.2">
      <c r="A55" s="10"/>
      <c r="B55" s="10"/>
      <c r="C55" s="15"/>
      <c r="D55" s="11"/>
      <c r="E55" s="17" t="str">
        <f>IFERROR(VLOOKUP(D55,Daten!$D$3:$E$7,2,0),"")</f>
        <v/>
      </c>
      <c r="F55" s="11"/>
      <c r="G55" s="17" t="str">
        <f>IFERROR(VLOOKUP(F55,Daten!$D$13:$E$17,2,0),"")</f>
        <v/>
      </c>
      <c r="H55" s="11"/>
      <c r="I55" s="17" t="str">
        <f>IFERROR(VLOOKUP(H55,Daten!$D$21:$E$26,2,0),"")</f>
        <v/>
      </c>
      <c r="J55" s="11"/>
      <c r="K55" s="17" t="str">
        <f>IFERROR(VLOOKUP(J55,Daten!$D$30:$E$32,2,0),"")</f>
        <v/>
      </c>
      <c r="L55" s="12"/>
      <c r="M55" s="20" t="str">
        <f t="shared" si="3"/>
        <v/>
      </c>
      <c r="N55" s="21" t="str">
        <f t="shared" si="0"/>
        <v/>
      </c>
      <c r="O55" s="13" t="str">
        <f t="shared" si="1"/>
        <v/>
      </c>
      <c r="P55" s="14" t="str">
        <f t="shared" si="2"/>
        <v/>
      </c>
    </row>
    <row r="56" spans="1:16" x14ac:dyDescent="0.2">
      <c r="A56" s="10"/>
      <c r="B56" s="10"/>
      <c r="C56" s="15"/>
      <c r="D56" s="11"/>
      <c r="E56" s="17" t="str">
        <f>IFERROR(VLOOKUP(D56,Daten!$D$3:$E$7,2,0),"")</f>
        <v/>
      </c>
      <c r="F56" s="11"/>
      <c r="G56" s="17" t="str">
        <f>IFERROR(VLOOKUP(F56,Daten!$D$13:$E$17,2,0),"")</f>
        <v/>
      </c>
      <c r="H56" s="11"/>
      <c r="I56" s="17" t="str">
        <f>IFERROR(VLOOKUP(H56,Daten!$D$21:$E$26,2,0),"")</f>
        <v/>
      </c>
      <c r="J56" s="11"/>
      <c r="K56" s="17" t="str">
        <f>IFERROR(VLOOKUP(J56,Daten!$D$30:$E$32,2,0),"")</f>
        <v/>
      </c>
      <c r="L56" s="12"/>
      <c r="M56" s="20" t="str">
        <f t="shared" si="3"/>
        <v/>
      </c>
      <c r="N56" s="21" t="str">
        <f t="shared" si="0"/>
        <v/>
      </c>
      <c r="O56" s="13" t="str">
        <f t="shared" si="1"/>
        <v/>
      </c>
      <c r="P56" s="14" t="str">
        <f t="shared" si="2"/>
        <v/>
      </c>
    </row>
    <row r="57" spans="1:16" x14ac:dyDescent="0.2">
      <c r="A57" s="10"/>
      <c r="B57" s="10"/>
      <c r="C57" s="15"/>
      <c r="D57" s="11"/>
      <c r="E57" s="17" t="str">
        <f>IFERROR(VLOOKUP(D57,Daten!$D$3:$E$7,2,0),"")</f>
        <v/>
      </c>
      <c r="F57" s="11"/>
      <c r="G57" s="17" t="str">
        <f>IFERROR(VLOOKUP(F57,Daten!$D$13:$E$17,2,0),"")</f>
        <v/>
      </c>
      <c r="H57" s="11"/>
      <c r="I57" s="17" t="str">
        <f>IFERROR(VLOOKUP(H57,Daten!$D$21:$E$26,2,0),"")</f>
        <v/>
      </c>
      <c r="J57" s="11"/>
      <c r="K57" s="17" t="str">
        <f>IFERROR(VLOOKUP(J57,Daten!$D$30:$E$32,2,0),"")</f>
        <v/>
      </c>
      <c r="L57" s="12"/>
      <c r="M57" s="20" t="str">
        <f t="shared" si="3"/>
        <v/>
      </c>
      <c r="N57" s="21" t="str">
        <f t="shared" si="0"/>
        <v/>
      </c>
      <c r="O57" s="13" t="str">
        <f t="shared" si="1"/>
        <v/>
      </c>
      <c r="P57" s="14" t="str">
        <f t="shared" si="2"/>
        <v/>
      </c>
    </row>
    <row r="58" spans="1:16" x14ac:dyDescent="0.2">
      <c r="A58" s="10"/>
      <c r="B58" s="10"/>
      <c r="C58" s="15"/>
      <c r="D58" s="11"/>
      <c r="E58" s="17" t="str">
        <f>IFERROR(VLOOKUP(D58,Daten!$D$3:$E$7,2,0),"")</f>
        <v/>
      </c>
      <c r="F58" s="11"/>
      <c r="G58" s="17" t="str">
        <f>IFERROR(VLOOKUP(F58,Daten!$D$13:$E$17,2,0),"")</f>
        <v/>
      </c>
      <c r="H58" s="11"/>
      <c r="I58" s="17" t="str">
        <f>IFERROR(VLOOKUP(H58,Daten!$D$21:$E$26,2,0),"")</f>
        <v/>
      </c>
      <c r="J58" s="11"/>
      <c r="K58" s="17" t="str">
        <f>IFERROR(VLOOKUP(J58,Daten!$D$30:$E$32,2,0),"")</f>
        <v/>
      </c>
      <c r="L58" s="12"/>
      <c r="M58" s="20" t="str">
        <f t="shared" si="3"/>
        <v/>
      </c>
      <c r="N58" s="21" t="str">
        <f t="shared" si="0"/>
        <v/>
      </c>
      <c r="O58" s="13" t="str">
        <f t="shared" si="1"/>
        <v/>
      </c>
      <c r="P58" s="14" t="str">
        <f t="shared" si="2"/>
        <v/>
      </c>
    </row>
    <row r="59" spans="1:16" x14ac:dyDescent="0.2">
      <c r="A59" s="10"/>
      <c r="B59" s="10"/>
      <c r="C59" s="15"/>
      <c r="D59" s="11"/>
      <c r="E59" s="17" t="str">
        <f>IFERROR(VLOOKUP(D59,Daten!$D$3:$E$7,2,0),"")</f>
        <v/>
      </c>
      <c r="F59" s="11"/>
      <c r="G59" s="17" t="str">
        <f>IFERROR(VLOOKUP(F59,Daten!$D$13:$E$17,2,0),"")</f>
        <v/>
      </c>
      <c r="H59" s="11"/>
      <c r="I59" s="17" t="str">
        <f>IFERROR(VLOOKUP(H59,Daten!$D$21:$E$26,2,0),"")</f>
        <v/>
      </c>
      <c r="J59" s="11"/>
      <c r="K59" s="17" t="str">
        <f>IFERROR(VLOOKUP(J59,Daten!$D$30:$E$32,2,0),"")</f>
        <v/>
      </c>
      <c r="L59" s="12"/>
      <c r="M59" s="20" t="str">
        <f t="shared" si="3"/>
        <v/>
      </c>
      <c r="N59" s="21" t="str">
        <f t="shared" si="0"/>
        <v/>
      </c>
      <c r="O59" s="13" t="str">
        <f t="shared" si="1"/>
        <v/>
      </c>
      <c r="P59" s="14" t="str">
        <f t="shared" si="2"/>
        <v/>
      </c>
    </row>
    <row r="60" spans="1:16" x14ac:dyDescent="0.2">
      <c r="A60" s="10"/>
      <c r="B60" s="10"/>
      <c r="C60" s="15"/>
      <c r="D60" s="11"/>
      <c r="E60" s="17" t="str">
        <f>IFERROR(VLOOKUP(D60,Daten!$D$3:$E$7,2,0),"")</f>
        <v/>
      </c>
      <c r="F60" s="11"/>
      <c r="G60" s="17" t="str">
        <f>IFERROR(VLOOKUP(F60,Daten!$D$13:$E$17,2,0),"")</f>
        <v/>
      </c>
      <c r="H60" s="11"/>
      <c r="I60" s="17" t="str">
        <f>IFERROR(VLOOKUP(H60,Daten!$D$21:$E$26,2,0),"")</f>
        <v/>
      </c>
      <c r="J60" s="11"/>
      <c r="K60" s="17" t="str">
        <f>IFERROR(VLOOKUP(J60,Daten!$D$30:$E$32,2,0),"")</f>
        <v/>
      </c>
      <c r="L60" s="12"/>
      <c r="M60" s="20" t="str">
        <f t="shared" si="3"/>
        <v/>
      </c>
      <c r="N60" s="21" t="str">
        <f t="shared" si="0"/>
        <v/>
      </c>
      <c r="O60" s="13" t="str">
        <f t="shared" si="1"/>
        <v/>
      </c>
      <c r="P60" s="14" t="str">
        <f t="shared" si="2"/>
        <v/>
      </c>
    </row>
    <row r="61" spans="1:16" x14ac:dyDescent="0.2">
      <c r="A61" s="10"/>
      <c r="B61" s="10"/>
      <c r="C61" s="15"/>
      <c r="D61" s="11"/>
      <c r="E61" s="17" t="str">
        <f>IFERROR(VLOOKUP(D61,Daten!$D$3:$E$7,2,0),"")</f>
        <v/>
      </c>
      <c r="F61" s="11"/>
      <c r="G61" s="17" t="str">
        <f>IFERROR(VLOOKUP(F61,Daten!$D$13:$E$17,2,0),"")</f>
        <v/>
      </c>
      <c r="H61" s="11"/>
      <c r="I61" s="17" t="str">
        <f>IFERROR(VLOOKUP(H61,Daten!$D$21:$E$26,2,0),"")</f>
        <v/>
      </c>
      <c r="J61" s="11"/>
      <c r="K61" s="17" t="str">
        <f>IFERROR(VLOOKUP(J61,Daten!$D$30:$E$32,2,0),"")</f>
        <v/>
      </c>
      <c r="L61" s="12"/>
      <c r="M61" s="20" t="str">
        <f t="shared" si="3"/>
        <v/>
      </c>
      <c r="N61" s="21" t="str">
        <f t="shared" si="0"/>
        <v/>
      </c>
      <c r="O61" s="13" t="str">
        <f t="shared" si="1"/>
        <v/>
      </c>
      <c r="P61" s="14" t="str">
        <f t="shared" si="2"/>
        <v/>
      </c>
    </row>
    <row r="62" spans="1:16" x14ac:dyDescent="0.2">
      <c r="A62" s="10"/>
      <c r="B62" s="10"/>
      <c r="C62" s="15"/>
      <c r="D62" s="11"/>
      <c r="E62" s="17" t="str">
        <f>IFERROR(VLOOKUP(D62,Daten!$D$3:$E$7,2,0),"")</f>
        <v/>
      </c>
      <c r="F62" s="11"/>
      <c r="G62" s="17" t="str">
        <f>IFERROR(VLOOKUP(F62,Daten!$D$13:$E$17,2,0),"")</f>
        <v/>
      </c>
      <c r="H62" s="11"/>
      <c r="I62" s="17" t="str">
        <f>IFERROR(VLOOKUP(H62,Daten!$D$21:$E$26,2,0),"")</f>
        <v/>
      </c>
      <c r="J62" s="11"/>
      <c r="K62" s="17" t="str">
        <f>IFERROR(VLOOKUP(J62,Daten!$D$30:$E$32,2,0),"")</f>
        <v/>
      </c>
      <c r="L62" s="12"/>
      <c r="M62" s="20" t="str">
        <f t="shared" si="3"/>
        <v/>
      </c>
      <c r="N62" s="21" t="str">
        <f t="shared" si="0"/>
        <v/>
      </c>
      <c r="O62" s="13" t="str">
        <f t="shared" si="1"/>
        <v/>
      </c>
      <c r="P62" s="14" t="str">
        <f t="shared" si="2"/>
        <v/>
      </c>
    </row>
    <row r="63" spans="1:16" x14ac:dyDescent="0.2">
      <c r="A63" s="10"/>
      <c r="B63" s="10"/>
      <c r="C63" s="15"/>
      <c r="D63" s="11"/>
      <c r="E63" s="17" t="str">
        <f>IFERROR(VLOOKUP(D63,Daten!$D$3:$E$7,2,0),"")</f>
        <v/>
      </c>
      <c r="F63" s="11"/>
      <c r="G63" s="17" t="str">
        <f>IFERROR(VLOOKUP(F63,Daten!$D$13:$E$17,2,0),"")</f>
        <v/>
      </c>
      <c r="H63" s="11"/>
      <c r="I63" s="17" t="str">
        <f>IFERROR(VLOOKUP(H63,Daten!$D$21:$E$26,2,0),"")</f>
        <v/>
      </c>
      <c r="J63" s="11"/>
      <c r="K63" s="17" t="str">
        <f>IFERROR(VLOOKUP(J63,Daten!$D$30:$E$32,2,0),"")</f>
        <v/>
      </c>
      <c r="L63" s="12"/>
      <c r="M63" s="20" t="str">
        <f t="shared" si="3"/>
        <v/>
      </c>
      <c r="N63" s="21" t="str">
        <f t="shared" si="0"/>
        <v/>
      </c>
      <c r="O63" s="13" t="str">
        <f t="shared" si="1"/>
        <v/>
      </c>
      <c r="P63" s="14" t="str">
        <f t="shared" si="2"/>
        <v/>
      </c>
    </row>
    <row r="64" spans="1:16" x14ac:dyDescent="0.2">
      <c r="A64" s="10"/>
      <c r="B64" s="10"/>
      <c r="C64" s="15"/>
      <c r="D64" s="11"/>
      <c r="E64" s="17" t="str">
        <f>IFERROR(VLOOKUP(D64,Daten!$D$3:$E$7,2,0),"")</f>
        <v/>
      </c>
      <c r="F64" s="11"/>
      <c r="G64" s="17" t="str">
        <f>IFERROR(VLOOKUP(F64,Daten!$D$13:$E$17,2,0),"")</f>
        <v/>
      </c>
      <c r="H64" s="11"/>
      <c r="I64" s="17" t="str">
        <f>IFERROR(VLOOKUP(H64,Daten!$D$21:$E$26,2,0),"")</f>
        <v/>
      </c>
      <c r="J64" s="11"/>
      <c r="K64" s="17" t="str">
        <f>IFERROR(VLOOKUP(J64,Daten!$D$30:$E$32,2,0),"")</f>
        <v/>
      </c>
      <c r="L64" s="12"/>
      <c r="M64" s="20" t="str">
        <f t="shared" si="3"/>
        <v/>
      </c>
      <c r="N64" s="21" t="str">
        <f t="shared" si="0"/>
        <v/>
      </c>
      <c r="O64" s="13" t="str">
        <f t="shared" si="1"/>
        <v/>
      </c>
      <c r="P64" s="14" t="str">
        <f t="shared" si="2"/>
        <v/>
      </c>
    </row>
    <row r="65" spans="1:16" x14ac:dyDescent="0.2">
      <c r="A65" s="10"/>
      <c r="B65" s="10"/>
      <c r="C65" s="15"/>
      <c r="D65" s="11"/>
      <c r="E65" s="17" t="str">
        <f>IFERROR(VLOOKUP(D65,Daten!$D$3:$E$7,2,0),"")</f>
        <v/>
      </c>
      <c r="F65" s="11"/>
      <c r="G65" s="17" t="str">
        <f>IFERROR(VLOOKUP(F65,Daten!$D$13:$E$17,2,0),"")</f>
        <v/>
      </c>
      <c r="H65" s="11"/>
      <c r="I65" s="17" t="str">
        <f>IFERROR(VLOOKUP(H65,Daten!$D$21:$E$26,2,0),"")</f>
        <v/>
      </c>
      <c r="J65" s="11"/>
      <c r="K65" s="17" t="str">
        <f>IFERROR(VLOOKUP(J65,Daten!$D$30:$E$32,2,0),"")</f>
        <v/>
      </c>
      <c r="L65" s="12"/>
      <c r="M65" s="20" t="str">
        <f t="shared" si="3"/>
        <v/>
      </c>
      <c r="N65" s="21" t="str">
        <f t="shared" si="0"/>
        <v/>
      </c>
      <c r="O65" s="13" t="str">
        <f t="shared" si="1"/>
        <v/>
      </c>
      <c r="P65" s="14" t="str">
        <f t="shared" si="2"/>
        <v/>
      </c>
    </row>
    <row r="66" spans="1:16" x14ac:dyDescent="0.2">
      <c r="A66" s="10"/>
      <c r="B66" s="10"/>
      <c r="C66" s="15"/>
      <c r="D66" s="11"/>
      <c r="E66" s="17" t="str">
        <f>IFERROR(VLOOKUP(D66,Daten!$D$3:$E$7,2,0),"")</f>
        <v/>
      </c>
      <c r="F66" s="11"/>
      <c r="G66" s="17" t="str">
        <f>IFERROR(VLOOKUP(F66,Daten!$D$13:$E$17,2,0),"")</f>
        <v/>
      </c>
      <c r="H66" s="11"/>
      <c r="I66" s="17" t="str">
        <f>IFERROR(VLOOKUP(H66,Daten!$D$21:$E$26,2,0),"")</f>
        <v/>
      </c>
      <c r="J66" s="11"/>
      <c r="K66" s="17" t="str">
        <f>IFERROR(VLOOKUP(J66,Daten!$D$30:$E$32,2,0),"")</f>
        <v/>
      </c>
      <c r="L66" s="12"/>
      <c r="M66" s="20" t="str">
        <f t="shared" si="3"/>
        <v/>
      </c>
      <c r="N66" s="21" t="str">
        <f t="shared" si="0"/>
        <v/>
      </c>
      <c r="O66" s="13" t="str">
        <f t="shared" si="1"/>
        <v/>
      </c>
      <c r="P66" s="14" t="str">
        <f t="shared" si="2"/>
        <v/>
      </c>
    </row>
    <row r="67" spans="1:16" x14ac:dyDescent="0.2">
      <c r="A67" s="10"/>
      <c r="B67" s="10"/>
      <c r="C67" s="15"/>
      <c r="D67" s="11"/>
      <c r="E67" s="17" t="str">
        <f>IFERROR(VLOOKUP(D67,Daten!$D$3:$E$7,2,0),"")</f>
        <v/>
      </c>
      <c r="F67" s="11"/>
      <c r="G67" s="17" t="str">
        <f>IFERROR(VLOOKUP(F67,Daten!$D$13:$E$17,2,0),"")</f>
        <v/>
      </c>
      <c r="H67" s="11"/>
      <c r="I67" s="17" t="str">
        <f>IFERROR(VLOOKUP(H67,Daten!$D$21:$E$26,2,0),"")</f>
        <v/>
      </c>
      <c r="J67" s="11"/>
      <c r="K67" s="17" t="str">
        <f>IFERROR(VLOOKUP(J67,Daten!$D$30:$E$32,2,0),"")</f>
        <v/>
      </c>
      <c r="L67" s="12"/>
      <c r="M67" s="20" t="str">
        <f t="shared" si="3"/>
        <v/>
      </c>
      <c r="N67" s="21" t="str">
        <f t="shared" si="0"/>
        <v/>
      </c>
      <c r="O67" s="13" t="str">
        <f t="shared" si="1"/>
        <v/>
      </c>
      <c r="P67" s="14" t="str">
        <f t="shared" si="2"/>
        <v/>
      </c>
    </row>
    <row r="68" spans="1:16" x14ac:dyDescent="0.2">
      <c r="A68" s="10"/>
      <c r="B68" s="10"/>
      <c r="C68" s="15"/>
      <c r="D68" s="11"/>
      <c r="E68" s="17" t="str">
        <f>IFERROR(VLOOKUP(D68,Daten!$D$3:$E$7,2,0),"")</f>
        <v/>
      </c>
      <c r="F68" s="11"/>
      <c r="G68" s="17" t="str">
        <f>IFERROR(VLOOKUP(F68,Daten!$D$13:$E$17,2,0),"")</f>
        <v/>
      </c>
      <c r="H68" s="11"/>
      <c r="I68" s="17" t="str">
        <f>IFERROR(VLOOKUP(H68,Daten!$D$21:$E$26,2,0),"")</f>
        <v/>
      </c>
      <c r="J68" s="11"/>
      <c r="K68" s="17" t="str">
        <f>IFERROR(VLOOKUP(J68,Daten!$D$30:$E$32,2,0),"")</f>
        <v/>
      </c>
      <c r="L68" s="12"/>
      <c r="M68" s="20" t="str">
        <f t="shared" si="3"/>
        <v/>
      </c>
      <c r="N68" s="21" t="str">
        <f t="shared" si="0"/>
        <v/>
      </c>
      <c r="O68" s="13" t="str">
        <f t="shared" si="1"/>
        <v/>
      </c>
      <c r="P68" s="14" t="str">
        <f t="shared" si="2"/>
        <v/>
      </c>
    </row>
    <row r="69" spans="1:16" x14ac:dyDescent="0.2">
      <c r="A69" s="10"/>
      <c r="B69" s="10"/>
      <c r="C69" s="15"/>
      <c r="D69" s="11"/>
      <c r="E69" s="17" t="str">
        <f>IFERROR(VLOOKUP(D69,Daten!$D$3:$E$7,2,0),"")</f>
        <v/>
      </c>
      <c r="F69" s="11"/>
      <c r="G69" s="17" t="str">
        <f>IFERROR(VLOOKUP(F69,Daten!$D$13:$E$17,2,0),"")</f>
        <v/>
      </c>
      <c r="H69" s="11"/>
      <c r="I69" s="17" t="str">
        <f>IFERROR(VLOOKUP(H69,Daten!$D$21:$E$26,2,0),"")</f>
        <v/>
      </c>
      <c r="J69" s="11"/>
      <c r="K69" s="17" t="str">
        <f>IFERROR(VLOOKUP(J69,Daten!$D$30:$E$32,2,0),"")</f>
        <v/>
      </c>
      <c r="L69" s="12"/>
      <c r="M69" s="20" t="str">
        <f t="shared" si="3"/>
        <v/>
      </c>
      <c r="N69" s="21" t="str">
        <f t="shared" si="0"/>
        <v/>
      </c>
      <c r="O69" s="13" t="str">
        <f t="shared" si="1"/>
        <v/>
      </c>
      <c r="P69" s="14" t="str">
        <f t="shared" si="2"/>
        <v/>
      </c>
    </row>
    <row r="70" spans="1:16" x14ac:dyDescent="0.2">
      <c r="A70" s="10"/>
      <c r="B70" s="10"/>
      <c r="C70" s="15"/>
      <c r="D70" s="11"/>
      <c r="E70" s="17" t="str">
        <f>IFERROR(VLOOKUP(D70,Daten!$D$3:$E$7,2,0),"")</f>
        <v/>
      </c>
      <c r="F70" s="11"/>
      <c r="G70" s="17" t="str">
        <f>IFERROR(VLOOKUP(F70,Daten!$D$13:$E$17,2,0),"")</f>
        <v/>
      </c>
      <c r="H70" s="11"/>
      <c r="I70" s="17" t="str">
        <f>IFERROR(VLOOKUP(H70,Daten!$D$21:$E$26,2,0),"")</f>
        <v/>
      </c>
      <c r="J70" s="11"/>
      <c r="K70" s="17" t="str">
        <f>IFERROR(VLOOKUP(J70,Daten!$D$30:$E$32,2,0),"")</f>
        <v/>
      </c>
      <c r="L70" s="12"/>
      <c r="M70" s="20" t="str">
        <f t="shared" ref="M70:M100" si="4">IFERROR(E70+G70+I70+K70,"")</f>
        <v/>
      </c>
      <c r="N70" s="21" t="str">
        <f t="shared" ref="N70:N100" si="5">IFERROR(100/L70*M70,"")</f>
        <v/>
      </c>
      <c r="O70" s="13" t="str">
        <f t="shared" ref="O70:O100" si="6">IFERROR(M70*C70,"")</f>
        <v/>
      </c>
      <c r="P70" s="14" t="str">
        <f t="shared" ref="P70:P100" si="7">IFERROR(N70*C70,"")</f>
        <v/>
      </c>
    </row>
    <row r="71" spans="1:16" x14ac:dyDescent="0.2">
      <c r="A71" s="10"/>
      <c r="B71" s="10"/>
      <c r="C71" s="15"/>
      <c r="D71" s="11"/>
      <c r="E71" s="17" t="str">
        <f>IFERROR(VLOOKUP(D71,Daten!$D$3:$E$7,2,0),"")</f>
        <v/>
      </c>
      <c r="F71" s="11"/>
      <c r="G71" s="17" t="str">
        <f>IFERROR(VLOOKUP(F71,Daten!$D$13:$E$17,2,0),"")</f>
        <v/>
      </c>
      <c r="H71" s="11"/>
      <c r="I71" s="17" t="str">
        <f>IFERROR(VLOOKUP(H71,Daten!$D$21:$E$26,2,0),"")</f>
        <v/>
      </c>
      <c r="J71" s="11"/>
      <c r="K71" s="17" t="str">
        <f>IFERROR(VLOOKUP(J71,Daten!$D$30:$E$32,2,0),"")</f>
        <v/>
      </c>
      <c r="L71" s="12"/>
      <c r="M71" s="20" t="str">
        <f t="shared" si="4"/>
        <v/>
      </c>
      <c r="N71" s="21" t="str">
        <f t="shared" si="5"/>
        <v/>
      </c>
      <c r="O71" s="13" t="str">
        <f t="shared" si="6"/>
        <v/>
      </c>
      <c r="P71" s="14" t="str">
        <f t="shared" si="7"/>
        <v/>
      </c>
    </row>
    <row r="72" spans="1:16" x14ac:dyDescent="0.2">
      <c r="A72" s="10"/>
      <c r="B72" s="10"/>
      <c r="C72" s="15"/>
      <c r="D72" s="11"/>
      <c r="E72" s="17" t="str">
        <f>IFERROR(VLOOKUP(D72,Daten!$D$3:$E$7,2,0),"")</f>
        <v/>
      </c>
      <c r="F72" s="11"/>
      <c r="G72" s="17" t="str">
        <f>IFERROR(VLOOKUP(F72,Daten!$D$13:$E$17,2,0),"")</f>
        <v/>
      </c>
      <c r="H72" s="11"/>
      <c r="I72" s="17" t="str">
        <f>IFERROR(VLOOKUP(H72,Daten!$D$21:$E$26,2,0),"")</f>
        <v/>
      </c>
      <c r="J72" s="11"/>
      <c r="K72" s="17" t="str">
        <f>IFERROR(VLOOKUP(J72,Daten!$D$30:$E$32,2,0),"")</f>
        <v/>
      </c>
      <c r="L72" s="12"/>
      <c r="M72" s="20" t="str">
        <f t="shared" si="4"/>
        <v/>
      </c>
      <c r="N72" s="21" t="str">
        <f t="shared" si="5"/>
        <v/>
      </c>
      <c r="O72" s="13" t="str">
        <f t="shared" si="6"/>
        <v/>
      </c>
      <c r="P72" s="14" t="str">
        <f t="shared" si="7"/>
        <v/>
      </c>
    </row>
    <row r="73" spans="1:16" x14ac:dyDescent="0.2">
      <c r="A73" s="10"/>
      <c r="B73" s="10"/>
      <c r="C73" s="15"/>
      <c r="D73" s="11"/>
      <c r="E73" s="17" t="str">
        <f>IFERROR(VLOOKUP(D73,Daten!$D$3:$E$7,2,0),"")</f>
        <v/>
      </c>
      <c r="F73" s="11"/>
      <c r="G73" s="17" t="str">
        <f>IFERROR(VLOOKUP(F73,Daten!$D$13:$E$17,2,0),"")</f>
        <v/>
      </c>
      <c r="H73" s="11"/>
      <c r="I73" s="17" t="str">
        <f>IFERROR(VLOOKUP(H73,Daten!$D$21:$E$26,2,0),"")</f>
        <v/>
      </c>
      <c r="J73" s="11"/>
      <c r="K73" s="17" t="str">
        <f>IFERROR(VLOOKUP(J73,Daten!$D$30:$E$32,2,0),"")</f>
        <v/>
      </c>
      <c r="L73" s="12"/>
      <c r="M73" s="20" t="str">
        <f t="shared" si="4"/>
        <v/>
      </c>
      <c r="N73" s="21" t="str">
        <f t="shared" si="5"/>
        <v/>
      </c>
      <c r="O73" s="13" t="str">
        <f t="shared" si="6"/>
        <v/>
      </c>
      <c r="P73" s="14" t="str">
        <f t="shared" si="7"/>
        <v/>
      </c>
    </row>
    <row r="74" spans="1:16" x14ac:dyDescent="0.2">
      <c r="A74" s="10"/>
      <c r="B74" s="10"/>
      <c r="C74" s="15"/>
      <c r="D74" s="11"/>
      <c r="E74" s="17" t="str">
        <f>IFERROR(VLOOKUP(D74,Daten!$D$3:$E$7,2,0),"")</f>
        <v/>
      </c>
      <c r="F74" s="11"/>
      <c r="G74" s="17" t="str">
        <f>IFERROR(VLOOKUP(F74,Daten!$D$13:$E$17,2,0),"")</f>
        <v/>
      </c>
      <c r="H74" s="11"/>
      <c r="I74" s="17" t="str">
        <f>IFERROR(VLOOKUP(H74,Daten!$D$21:$E$26,2,0),"")</f>
        <v/>
      </c>
      <c r="J74" s="11"/>
      <c r="K74" s="17" t="str">
        <f>IFERROR(VLOOKUP(J74,Daten!$D$30:$E$32,2,0),"")</f>
        <v/>
      </c>
      <c r="L74" s="12"/>
      <c r="M74" s="20" t="str">
        <f t="shared" si="4"/>
        <v/>
      </c>
      <c r="N74" s="21" t="str">
        <f t="shared" si="5"/>
        <v/>
      </c>
      <c r="O74" s="13" t="str">
        <f t="shared" si="6"/>
        <v/>
      </c>
      <c r="P74" s="14" t="str">
        <f t="shared" si="7"/>
        <v/>
      </c>
    </row>
    <row r="75" spans="1:16" x14ac:dyDescent="0.2">
      <c r="A75" s="10"/>
      <c r="B75" s="10"/>
      <c r="C75" s="15"/>
      <c r="D75" s="11"/>
      <c r="E75" s="17" t="str">
        <f>IFERROR(VLOOKUP(D75,Daten!$D$3:$E$7,2,0),"")</f>
        <v/>
      </c>
      <c r="F75" s="11"/>
      <c r="G75" s="17" t="str">
        <f>IFERROR(VLOOKUP(F75,Daten!$D$13:$E$17,2,0),"")</f>
        <v/>
      </c>
      <c r="H75" s="11"/>
      <c r="I75" s="17" t="str">
        <f>IFERROR(VLOOKUP(H75,Daten!$D$21:$E$26,2,0),"")</f>
        <v/>
      </c>
      <c r="J75" s="11"/>
      <c r="K75" s="17" t="str">
        <f>IFERROR(VLOOKUP(J75,Daten!$D$30:$E$32,2,0),"")</f>
        <v/>
      </c>
      <c r="L75" s="12"/>
      <c r="M75" s="20" t="str">
        <f t="shared" si="4"/>
        <v/>
      </c>
      <c r="N75" s="21" t="str">
        <f t="shared" si="5"/>
        <v/>
      </c>
      <c r="O75" s="13" t="str">
        <f t="shared" si="6"/>
        <v/>
      </c>
      <c r="P75" s="14" t="str">
        <f t="shared" si="7"/>
        <v/>
      </c>
    </row>
    <row r="76" spans="1:16" x14ac:dyDescent="0.2">
      <c r="A76" s="10"/>
      <c r="B76" s="10"/>
      <c r="C76" s="15"/>
      <c r="D76" s="11"/>
      <c r="E76" s="17" t="str">
        <f>IFERROR(VLOOKUP(D76,Daten!$D$3:$E$7,2,0),"")</f>
        <v/>
      </c>
      <c r="F76" s="11"/>
      <c r="G76" s="17" t="str">
        <f>IFERROR(VLOOKUP(F76,Daten!$D$13:$E$17,2,0),"")</f>
        <v/>
      </c>
      <c r="H76" s="11"/>
      <c r="I76" s="17" t="str">
        <f>IFERROR(VLOOKUP(H76,Daten!$D$21:$E$26,2,0),"")</f>
        <v/>
      </c>
      <c r="J76" s="11"/>
      <c r="K76" s="17" t="str">
        <f>IFERROR(VLOOKUP(J76,Daten!$D$30:$E$32,2,0),"")</f>
        <v/>
      </c>
      <c r="L76" s="12"/>
      <c r="M76" s="20" t="str">
        <f t="shared" si="4"/>
        <v/>
      </c>
      <c r="N76" s="21" t="str">
        <f t="shared" si="5"/>
        <v/>
      </c>
      <c r="O76" s="13" t="str">
        <f t="shared" si="6"/>
        <v/>
      </c>
      <c r="P76" s="14" t="str">
        <f t="shared" si="7"/>
        <v/>
      </c>
    </row>
    <row r="77" spans="1:16" x14ac:dyDescent="0.2">
      <c r="A77" s="10"/>
      <c r="B77" s="10"/>
      <c r="C77" s="15"/>
      <c r="D77" s="11"/>
      <c r="E77" s="17" t="str">
        <f>IFERROR(VLOOKUP(D77,Daten!$D$3:$E$7,2,0),"")</f>
        <v/>
      </c>
      <c r="F77" s="11"/>
      <c r="G77" s="17" t="str">
        <f>IFERROR(VLOOKUP(F77,Daten!$D$13:$E$17,2,0),"")</f>
        <v/>
      </c>
      <c r="H77" s="11"/>
      <c r="I77" s="17" t="str">
        <f>IFERROR(VLOOKUP(H77,Daten!$D$21:$E$26,2,0),"")</f>
        <v/>
      </c>
      <c r="J77" s="11"/>
      <c r="K77" s="17" t="str">
        <f>IFERROR(VLOOKUP(J77,Daten!$D$30:$E$32,2,0),"")</f>
        <v/>
      </c>
      <c r="L77" s="12"/>
      <c r="M77" s="20" t="str">
        <f t="shared" si="4"/>
        <v/>
      </c>
      <c r="N77" s="21" t="str">
        <f t="shared" si="5"/>
        <v/>
      </c>
      <c r="O77" s="13" t="str">
        <f t="shared" si="6"/>
        <v/>
      </c>
      <c r="P77" s="14" t="str">
        <f t="shared" si="7"/>
        <v/>
      </c>
    </row>
    <row r="78" spans="1:16" x14ac:dyDescent="0.2">
      <c r="A78" s="10"/>
      <c r="B78" s="10"/>
      <c r="C78" s="15"/>
      <c r="D78" s="11"/>
      <c r="E78" s="17" t="str">
        <f>IFERROR(VLOOKUP(D78,Daten!$D$3:$E$7,2,0),"")</f>
        <v/>
      </c>
      <c r="F78" s="11"/>
      <c r="G78" s="17" t="str">
        <f>IFERROR(VLOOKUP(F78,Daten!$D$13:$E$17,2,0),"")</f>
        <v/>
      </c>
      <c r="H78" s="11"/>
      <c r="I78" s="17" t="str">
        <f>IFERROR(VLOOKUP(H78,Daten!$D$21:$E$26,2,0),"")</f>
        <v/>
      </c>
      <c r="J78" s="11"/>
      <c r="K78" s="17" t="str">
        <f>IFERROR(VLOOKUP(J78,Daten!$D$30:$E$32,2,0),"")</f>
        <v/>
      </c>
      <c r="L78" s="12"/>
      <c r="M78" s="20" t="str">
        <f t="shared" si="4"/>
        <v/>
      </c>
      <c r="N78" s="21" t="str">
        <f t="shared" si="5"/>
        <v/>
      </c>
      <c r="O78" s="13" t="str">
        <f t="shared" si="6"/>
        <v/>
      </c>
      <c r="P78" s="14" t="str">
        <f t="shared" si="7"/>
        <v/>
      </c>
    </row>
    <row r="79" spans="1:16" x14ac:dyDescent="0.2">
      <c r="A79" s="10"/>
      <c r="B79" s="10"/>
      <c r="C79" s="15"/>
      <c r="D79" s="11"/>
      <c r="E79" s="17" t="str">
        <f>IFERROR(VLOOKUP(D79,Daten!$D$3:$E$7,2,0),"")</f>
        <v/>
      </c>
      <c r="F79" s="11"/>
      <c r="G79" s="17" t="str">
        <f>IFERROR(VLOOKUP(F79,Daten!$D$13:$E$17,2,0),"")</f>
        <v/>
      </c>
      <c r="H79" s="11"/>
      <c r="I79" s="17" t="str">
        <f>IFERROR(VLOOKUP(H79,Daten!$D$21:$E$26,2,0),"")</f>
        <v/>
      </c>
      <c r="J79" s="11"/>
      <c r="K79" s="17" t="str">
        <f>IFERROR(VLOOKUP(J79,Daten!$D$30:$E$32,2,0),"")</f>
        <v/>
      </c>
      <c r="L79" s="12"/>
      <c r="M79" s="20" t="str">
        <f t="shared" si="4"/>
        <v/>
      </c>
      <c r="N79" s="21" t="str">
        <f t="shared" si="5"/>
        <v/>
      </c>
      <c r="O79" s="13" t="str">
        <f t="shared" si="6"/>
        <v/>
      </c>
      <c r="P79" s="14" t="str">
        <f t="shared" si="7"/>
        <v/>
      </c>
    </row>
    <row r="80" spans="1:16" x14ac:dyDescent="0.2">
      <c r="A80" s="10"/>
      <c r="B80" s="10"/>
      <c r="C80" s="15"/>
      <c r="D80" s="11"/>
      <c r="E80" s="17" t="str">
        <f>IFERROR(VLOOKUP(D80,Daten!$D$3:$E$7,2,0),"")</f>
        <v/>
      </c>
      <c r="F80" s="11"/>
      <c r="G80" s="17" t="str">
        <f>IFERROR(VLOOKUP(F80,Daten!$D$13:$E$17,2,0),"")</f>
        <v/>
      </c>
      <c r="H80" s="11"/>
      <c r="I80" s="17" t="str">
        <f>IFERROR(VLOOKUP(H80,Daten!$D$21:$E$26,2,0),"")</f>
        <v/>
      </c>
      <c r="J80" s="11"/>
      <c r="K80" s="17" t="str">
        <f>IFERROR(VLOOKUP(J80,Daten!$D$30:$E$32,2,0),"")</f>
        <v/>
      </c>
      <c r="L80" s="12"/>
      <c r="M80" s="20" t="str">
        <f t="shared" si="4"/>
        <v/>
      </c>
      <c r="N80" s="21" t="str">
        <f t="shared" si="5"/>
        <v/>
      </c>
      <c r="O80" s="13" t="str">
        <f t="shared" si="6"/>
        <v/>
      </c>
      <c r="P80" s="14" t="str">
        <f t="shared" si="7"/>
        <v/>
      </c>
    </row>
    <row r="81" spans="1:16" x14ac:dyDescent="0.2">
      <c r="A81" s="10"/>
      <c r="B81" s="10"/>
      <c r="C81" s="15"/>
      <c r="D81" s="11"/>
      <c r="E81" s="17" t="str">
        <f>IFERROR(VLOOKUP(D81,Daten!$D$3:$E$7,2,0),"")</f>
        <v/>
      </c>
      <c r="F81" s="11"/>
      <c r="G81" s="17" t="str">
        <f>IFERROR(VLOOKUP(F81,Daten!$D$13:$E$17,2,0),"")</f>
        <v/>
      </c>
      <c r="H81" s="11"/>
      <c r="I81" s="17" t="str">
        <f>IFERROR(VLOOKUP(H81,Daten!$D$21:$E$26,2,0),"")</f>
        <v/>
      </c>
      <c r="J81" s="11"/>
      <c r="K81" s="17" t="str">
        <f>IFERROR(VLOOKUP(J81,Daten!$D$30:$E$32,2,0),"")</f>
        <v/>
      </c>
      <c r="L81" s="12"/>
      <c r="M81" s="20" t="str">
        <f t="shared" si="4"/>
        <v/>
      </c>
      <c r="N81" s="21" t="str">
        <f t="shared" si="5"/>
        <v/>
      </c>
      <c r="O81" s="13" t="str">
        <f t="shared" si="6"/>
        <v/>
      </c>
      <c r="P81" s="14" t="str">
        <f t="shared" si="7"/>
        <v/>
      </c>
    </row>
    <row r="82" spans="1:16" x14ac:dyDescent="0.2">
      <c r="A82" s="10"/>
      <c r="B82" s="10"/>
      <c r="C82" s="15"/>
      <c r="D82" s="11"/>
      <c r="E82" s="17" t="str">
        <f>IFERROR(VLOOKUP(D82,Daten!$D$3:$E$7,2,0),"")</f>
        <v/>
      </c>
      <c r="F82" s="11"/>
      <c r="G82" s="17" t="str">
        <f>IFERROR(VLOOKUP(F82,Daten!$D$13:$E$17,2,0),"")</f>
        <v/>
      </c>
      <c r="H82" s="11"/>
      <c r="I82" s="17" t="str">
        <f>IFERROR(VLOOKUP(H82,Daten!$D$21:$E$26,2,0),"")</f>
        <v/>
      </c>
      <c r="J82" s="11"/>
      <c r="K82" s="17" t="str">
        <f>IFERROR(VLOOKUP(J82,Daten!$D$30:$E$32,2,0),"")</f>
        <v/>
      </c>
      <c r="L82" s="12"/>
      <c r="M82" s="20" t="str">
        <f t="shared" si="4"/>
        <v/>
      </c>
      <c r="N82" s="21" t="str">
        <f t="shared" si="5"/>
        <v/>
      </c>
      <c r="O82" s="13" t="str">
        <f t="shared" si="6"/>
        <v/>
      </c>
      <c r="P82" s="14" t="str">
        <f t="shared" si="7"/>
        <v/>
      </c>
    </row>
    <row r="83" spans="1:16" x14ac:dyDescent="0.2">
      <c r="A83" s="10"/>
      <c r="B83" s="10"/>
      <c r="C83" s="15"/>
      <c r="D83" s="11"/>
      <c r="E83" s="17" t="str">
        <f>IFERROR(VLOOKUP(D83,Daten!$D$3:$E$7,2,0),"")</f>
        <v/>
      </c>
      <c r="F83" s="11"/>
      <c r="G83" s="17" t="str">
        <f>IFERROR(VLOOKUP(F83,Daten!$D$13:$E$17,2,0),"")</f>
        <v/>
      </c>
      <c r="H83" s="11"/>
      <c r="I83" s="17" t="str">
        <f>IFERROR(VLOOKUP(H83,Daten!$D$21:$E$26,2,0),"")</f>
        <v/>
      </c>
      <c r="J83" s="11"/>
      <c r="K83" s="17" t="str">
        <f>IFERROR(VLOOKUP(J83,Daten!$D$30:$E$32,2,0),"")</f>
        <v/>
      </c>
      <c r="L83" s="12"/>
      <c r="M83" s="20" t="str">
        <f t="shared" si="4"/>
        <v/>
      </c>
      <c r="N83" s="21" t="str">
        <f t="shared" si="5"/>
        <v/>
      </c>
      <c r="O83" s="13" t="str">
        <f t="shared" si="6"/>
        <v/>
      </c>
      <c r="P83" s="14" t="str">
        <f t="shared" si="7"/>
        <v/>
      </c>
    </row>
    <row r="84" spans="1:16" x14ac:dyDescent="0.2">
      <c r="A84" s="10"/>
      <c r="B84" s="10"/>
      <c r="C84" s="15"/>
      <c r="D84" s="11"/>
      <c r="E84" s="17" t="str">
        <f>IFERROR(VLOOKUP(D84,Daten!$D$3:$E$7,2,0),"")</f>
        <v/>
      </c>
      <c r="F84" s="11"/>
      <c r="G84" s="17" t="str">
        <f>IFERROR(VLOOKUP(F84,Daten!$D$13:$E$17,2,0),"")</f>
        <v/>
      </c>
      <c r="H84" s="11"/>
      <c r="I84" s="17" t="str">
        <f>IFERROR(VLOOKUP(H84,Daten!$D$21:$E$26,2,0),"")</f>
        <v/>
      </c>
      <c r="J84" s="11"/>
      <c r="K84" s="17" t="str">
        <f>IFERROR(VLOOKUP(J84,Daten!$D$30:$E$32,2,0),"")</f>
        <v/>
      </c>
      <c r="L84" s="12"/>
      <c r="M84" s="20" t="str">
        <f t="shared" si="4"/>
        <v/>
      </c>
      <c r="N84" s="21" t="str">
        <f t="shared" si="5"/>
        <v/>
      </c>
      <c r="O84" s="13" t="str">
        <f t="shared" si="6"/>
        <v/>
      </c>
      <c r="P84" s="14" t="str">
        <f t="shared" si="7"/>
        <v/>
      </c>
    </row>
    <row r="85" spans="1:16" x14ac:dyDescent="0.2">
      <c r="A85" s="10"/>
      <c r="B85" s="10"/>
      <c r="C85" s="15"/>
      <c r="D85" s="11"/>
      <c r="E85" s="17" t="str">
        <f>IFERROR(VLOOKUP(D85,Daten!$D$3:$E$7,2,0),"")</f>
        <v/>
      </c>
      <c r="F85" s="11"/>
      <c r="G85" s="17" t="str">
        <f>IFERROR(VLOOKUP(F85,Daten!$D$13:$E$17,2,0),"")</f>
        <v/>
      </c>
      <c r="H85" s="11"/>
      <c r="I85" s="17" t="str">
        <f>IFERROR(VLOOKUP(H85,Daten!$D$21:$E$26,2,0),"")</f>
        <v/>
      </c>
      <c r="J85" s="11"/>
      <c r="K85" s="17" t="str">
        <f>IFERROR(VLOOKUP(J85,Daten!$D$30:$E$32,2,0),"")</f>
        <v/>
      </c>
      <c r="L85" s="12"/>
      <c r="M85" s="20" t="str">
        <f t="shared" si="4"/>
        <v/>
      </c>
      <c r="N85" s="21" t="str">
        <f t="shared" si="5"/>
        <v/>
      </c>
      <c r="O85" s="13" t="str">
        <f t="shared" si="6"/>
        <v/>
      </c>
      <c r="P85" s="14" t="str">
        <f t="shared" si="7"/>
        <v/>
      </c>
    </row>
    <row r="86" spans="1:16" x14ac:dyDescent="0.2">
      <c r="A86" s="10"/>
      <c r="B86" s="10"/>
      <c r="C86" s="15"/>
      <c r="D86" s="11"/>
      <c r="E86" s="17" t="str">
        <f>IFERROR(VLOOKUP(D86,Daten!$D$3:$E$7,2,0),"")</f>
        <v/>
      </c>
      <c r="F86" s="11"/>
      <c r="G86" s="17" t="str">
        <f>IFERROR(VLOOKUP(F86,Daten!$D$13:$E$17,2,0),"")</f>
        <v/>
      </c>
      <c r="H86" s="11"/>
      <c r="I86" s="17" t="str">
        <f>IFERROR(VLOOKUP(H86,Daten!$D$21:$E$26,2,0),"")</f>
        <v/>
      </c>
      <c r="J86" s="11"/>
      <c r="K86" s="17" t="str">
        <f>IFERROR(VLOOKUP(J86,Daten!$D$30:$E$32,2,0),"")</f>
        <v/>
      </c>
      <c r="L86" s="12"/>
      <c r="M86" s="20" t="str">
        <f t="shared" si="4"/>
        <v/>
      </c>
      <c r="N86" s="21" t="str">
        <f t="shared" si="5"/>
        <v/>
      </c>
      <c r="O86" s="13" t="str">
        <f t="shared" si="6"/>
        <v/>
      </c>
      <c r="P86" s="14" t="str">
        <f t="shared" si="7"/>
        <v/>
      </c>
    </row>
    <row r="87" spans="1:16" x14ac:dyDescent="0.2">
      <c r="A87" s="10"/>
      <c r="B87" s="10"/>
      <c r="C87" s="15"/>
      <c r="D87" s="11"/>
      <c r="E87" s="17" t="str">
        <f>IFERROR(VLOOKUP(D87,Daten!$D$3:$E$7,2,0),"")</f>
        <v/>
      </c>
      <c r="F87" s="11"/>
      <c r="G87" s="17" t="str">
        <f>IFERROR(VLOOKUP(F87,Daten!$D$13:$E$17,2,0),"")</f>
        <v/>
      </c>
      <c r="H87" s="11"/>
      <c r="I87" s="17" t="str">
        <f>IFERROR(VLOOKUP(H87,Daten!$D$21:$E$26,2,0),"")</f>
        <v/>
      </c>
      <c r="J87" s="11"/>
      <c r="K87" s="17" t="str">
        <f>IFERROR(VLOOKUP(J87,Daten!$D$30:$E$32,2,0),"")</f>
        <v/>
      </c>
      <c r="L87" s="12"/>
      <c r="M87" s="20" t="str">
        <f t="shared" si="4"/>
        <v/>
      </c>
      <c r="N87" s="21" t="str">
        <f t="shared" si="5"/>
        <v/>
      </c>
      <c r="O87" s="13" t="str">
        <f t="shared" si="6"/>
        <v/>
      </c>
      <c r="P87" s="14" t="str">
        <f t="shared" si="7"/>
        <v/>
      </c>
    </row>
    <row r="88" spans="1:16" x14ac:dyDescent="0.2">
      <c r="A88" s="10"/>
      <c r="B88" s="10"/>
      <c r="C88" s="15"/>
      <c r="D88" s="11"/>
      <c r="E88" s="17" t="str">
        <f>IFERROR(VLOOKUP(D88,Daten!$D$3:$E$7,2,0),"")</f>
        <v/>
      </c>
      <c r="F88" s="11"/>
      <c r="G88" s="17" t="str">
        <f>IFERROR(VLOOKUP(F88,Daten!$D$13:$E$17,2,0),"")</f>
        <v/>
      </c>
      <c r="H88" s="11"/>
      <c r="I88" s="17" t="str">
        <f>IFERROR(VLOOKUP(H88,Daten!$D$21:$E$26,2,0),"")</f>
        <v/>
      </c>
      <c r="J88" s="11"/>
      <c r="K88" s="17" t="str">
        <f>IFERROR(VLOOKUP(J88,Daten!$D$30:$E$32,2,0),"")</f>
        <v/>
      </c>
      <c r="L88" s="12"/>
      <c r="M88" s="20" t="str">
        <f t="shared" si="4"/>
        <v/>
      </c>
      <c r="N88" s="21" t="str">
        <f t="shared" si="5"/>
        <v/>
      </c>
      <c r="O88" s="13" t="str">
        <f t="shared" si="6"/>
        <v/>
      </c>
      <c r="P88" s="14" t="str">
        <f t="shared" si="7"/>
        <v/>
      </c>
    </row>
    <row r="89" spans="1:16" x14ac:dyDescent="0.2">
      <c r="A89" s="10"/>
      <c r="B89" s="10"/>
      <c r="C89" s="15"/>
      <c r="D89" s="11"/>
      <c r="E89" s="17" t="str">
        <f>IFERROR(VLOOKUP(D89,Daten!$D$3:$E$7,2,0),"")</f>
        <v/>
      </c>
      <c r="F89" s="11"/>
      <c r="G89" s="17" t="str">
        <f>IFERROR(VLOOKUP(F89,Daten!$D$13:$E$17,2,0),"")</f>
        <v/>
      </c>
      <c r="H89" s="11"/>
      <c r="I89" s="17" t="str">
        <f>IFERROR(VLOOKUP(H89,Daten!$D$21:$E$26,2,0),"")</f>
        <v/>
      </c>
      <c r="J89" s="11"/>
      <c r="K89" s="17" t="str">
        <f>IFERROR(VLOOKUP(J89,Daten!$D$30:$E$32,2,0),"")</f>
        <v/>
      </c>
      <c r="L89" s="12"/>
      <c r="M89" s="20" t="str">
        <f t="shared" si="4"/>
        <v/>
      </c>
      <c r="N89" s="21" t="str">
        <f t="shared" si="5"/>
        <v/>
      </c>
      <c r="O89" s="13" t="str">
        <f t="shared" si="6"/>
        <v/>
      </c>
      <c r="P89" s="14" t="str">
        <f t="shared" si="7"/>
        <v/>
      </c>
    </row>
    <row r="90" spans="1:16" x14ac:dyDescent="0.2">
      <c r="A90" s="10"/>
      <c r="B90" s="10"/>
      <c r="C90" s="15"/>
      <c r="D90" s="11"/>
      <c r="E90" s="17" t="str">
        <f>IFERROR(VLOOKUP(D90,Daten!$D$3:$E$7,2,0),"")</f>
        <v/>
      </c>
      <c r="F90" s="11"/>
      <c r="G90" s="17" t="str">
        <f>IFERROR(VLOOKUP(F90,Daten!$D$13:$E$17,2,0),"")</f>
        <v/>
      </c>
      <c r="H90" s="11"/>
      <c r="I90" s="17" t="str">
        <f>IFERROR(VLOOKUP(H90,Daten!$D$21:$E$26,2,0),"")</f>
        <v/>
      </c>
      <c r="J90" s="11"/>
      <c r="K90" s="17" t="str">
        <f>IFERROR(VLOOKUP(J90,Daten!$D$30:$E$32,2,0),"")</f>
        <v/>
      </c>
      <c r="L90" s="12"/>
      <c r="M90" s="20" t="str">
        <f t="shared" si="4"/>
        <v/>
      </c>
      <c r="N90" s="21" t="str">
        <f t="shared" si="5"/>
        <v/>
      </c>
      <c r="O90" s="13" t="str">
        <f t="shared" si="6"/>
        <v/>
      </c>
      <c r="P90" s="14" t="str">
        <f t="shared" si="7"/>
        <v/>
      </c>
    </row>
    <row r="91" spans="1:16" x14ac:dyDescent="0.2">
      <c r="A91" s="10"/>
      <c r="B91" s="10"/>
      <c r="C91" s="15"/>
      <c r="D91" s="11"/>
      <c r="E91" s="17" t="str">
        <f>IFERROR(VLOOKUP(D91,Daten!$D$3:$E$7,2,0),"")</f>
        <v/>
      </c>
      <c r="F91" s="11"/>
      <c r="G91" s="17" t="str">
        <f>IFERROR(VLOOKUP(F91,Daten!$D$13:$E$17,2,0),"")</f>
        <v/>
      </c>
      <c r="H91" s="11"/>
      <c r="I91" s="17" t="str">
        <f>IFERROR(VLOOKUP(H91,Daten!$D$21:$E$26,2,0),"")</f>
        <v/>
      </c>
      <c r="J91" s="11"/>
      <c r="K91" s="17" t="str">
        <f>IFERROR(VLOOKUP(J91,Daten!$D$30:$E$32,2,0),"")</f>
        <v/>
      </c>
      <c r="L91" s="12"/>
      <c r="M91" s="20" t="str">
        <f t="shared" si="4"/>
        <v/>
      </c>
      <c r="N91" s="21" t="str">
        <f t="shared" si="5"/>
        <v/>
      </c>
      <c r="O91" s="13" t="str">
        <f t="shared" si="6"/>
        <v/>
      </c>
      <c r="P91" s="14" t="str">
        <f t="shared" si="7"/>
        <v/>
      </c>
    </row>
    <row r="92" spans="1:16" x14ac:dyDescent="0.2">
      <c r="A92" s="10"/>
      <c r="B92" s="10"/>
      <c r="C92" s="15"/>
      <c r="D92" s="11"/>
      <c r="E92" s="17" t="str">
        <f>IFERROR(VLOOKUP(D92,Daten!$D$3:$E$7,2,0),"")</f>
        <v/>
      </c>
      <c r="F92" s="11"/>
      <c r="G92" s="17" t="str">
        <f>IFERROR(VLOOKUP(F92,Daten!$D$13:$E$17,2,0),"")</f>
        <v/>
      </c>
      <c r="H92" s="11"/>
      <c r="I92" s="17" t="str">
        <f>IFERROR(VLOOKUP(H92,Daten!$D$21:$E$26,2,0),"")</f>
        <v/>
      </c>
      <c r="J92" s="11"/>
      <c r="K92" s="17" t="str">
        <f>IFERROR(VLOOKUP(J92,Daten!$D$30:$E$32,2,0),"")</f>
        <v/>
      </c>
      <c r="L92" s="12"/>
      <c r="M92" s="20" t="str">
        <f t="shared" si="4"/>
        <v/>
      </c>
      <c r="N92" s="21" t="str">
        <f t="shared" si="5"/>
        <v/>
      </c>
      <c r="O92" s="13" t="str">
        <f t="shared" si="6"/>
        <v/>
      </c>
      <c r="P92" s="14" t="str">
        <f t="shared" si="7"/>
        <v/>
      </c>
    </row>
    <row r="93" spans="1:16" x14ac:dyDescent="0.2">
      <c r="A93" s="10"/>
      <c r="B93" s="10"/>
      <c r="C93" s="15"/>
      <c r="D93" s="11"/>
      <c r="E93" s="17" t="str">
        <f>IFERROR(VLOOKUP(D93,Daten!$D$3:$E$7,2,0),"")</f>
        <v/>
      </c>
      <c r="F93" s="11"/>
      <c r="G93" s="17" t="str">
        <f>IFERROR(VLOOKUP(F93,Daten!$D$13:$E$17,2,0),"")</f>
        <v/>
      </c>
      <c r="H93" s="11"/>
      <c r="I93" s="17" t="str">
        <f>IFERROR(VLOOKUP(H93,Daten!$D$21:$E$26,2,0),"")</f>
        <v/>
      </c>
      <c r="J93" s="11"/>
      <c r="K93" s="17" t="str">
        <f>IFERROR(VLOOKUP(J93,Daten!$D$30:$E$32,2,0),"")</f>
        <v/>
      </c>
      <c r="L93" s="12"/>
      <c r="M93" s="20" t="str">
        <f t="shared" si="4"/>
        <v/>
      </c>
      <c r="N93" s="21" t="str">
        <f t="shared" si="5"/>
        <v/>
      </c>
      <c r="O93" s="13" t="str">
        <f t="shared" si="6"/>
        <v/>
      </c>
      <c r="P93" s="14" t="str">
        <f t="shared" si="7"/>
        <v/>
      </c>
    </row>
    <row r="94" spans="1:16" x14ac:dyDescent="0.2">
      <c r="A94" s="10"/>
      <c r="B94" s="10"/>
      <c r="C94" s="15"/>
      <c r="D94" s="11"/>
      <c r="E94" s="17" t="str">
        <f>IFERROR(VLOOKUP(D94,Daten!$D$3:$E$7,2,0),"")</f>
        <v/>
      </c>
      <c r="F94" s="11"/>
      <c r="G94" s="17" t="str">
        <f>IFERROR(VLOOKUP(F94,Daten!$D$13:$E$17,2,0),"")</f>
        <v/>
      </c>
      <c r="H94" s="11"/>
      <c r="I94" s="17" t="str">
        <f>IFERROR(VLOOKUP(H94,Daten!$D$21:$E$26,2,0),"")</f>
        <v/>
      </c>
      <c r="J94" s="11"/>
      <c r="K94" s="17" t="str">
        <f>IFERROR(VLOOKUP(J94,Daten!$D$30:$E$32,2,0),"")</f>
        <v/>
      </c>
      <c r="L94" s="12"/>
      <c r="M94" s="20" t="str">
        <f t="shared" si="4"/>
        <v/>
      </c>
      <c r="N94" s="21" t="str">
        <f t="shared" si="5"/>
        <v/>
      </c>
      <c r="O94" s="13" t="str">
        <f t="shared" si="6"/>
        <v/>
      </c>
      <c r="P94" s="14" t="str">
        <f t="shared" si="7"/>
        <v/>
      </c>
    </row>
    <row r="95" spans="1:16" x14ac:dyDescent="0.2">
      <c r="A95" s="10"/>
      <c r="B95" s="10"/>
      <c r="C95" s="15"/>
      <c r="D95" s="11"/>
      <c r="E95" s="17" t="str">
        <f>IFERROR(VLOOKUP(D95,Daten!$D$3:$E$7,2,0),"")</f>
        <v/>
      </c>
      <c r="F95" s="11"/>
      <c r="G95" s="17" t="str">
        <f>IFERROR(VLOOKUP(F95,Daten!$D$13:$E$17,2,0),"")</f>
        <v/>
      </c>
      <c r="H95" s="11"/>
      <c r="I95" s="17" t="str">
        <f>IFERROR(VLOOKUP(H95,Daten!$D$21:$E$26,2,0),"")</f>
        <v/>
      </c>
      <c r="J95" s="11"/>
      <c r="K95" s="17" t="str">
        <f>IFERROR(VLOOKUP(J95,Daten!$D$30:$E$32,2,0),"")</f>
        <v/>
      </c>
      <c r="L95" s="12"/>
      <c r="M95" s="20" t="str">
        <f t="shared" si="4"/>
        <v/>
      </c>
      <c r="N95" s="21" t="str">
        <f t="shared" si="5"/>
        <v/>
      </c>
      <c r="O95" s="13" t="str">
        <f t="shared" si="6"/>
        <v/>
      </c>
      <c r="P95" s="14" t="str">
        <f t="shared" si="7"/>
        <v/>
      </c>
    </row>
    <row r="96" spans="1:16" x14ac:dyDescent="0.2">
      <c r="A96" s="10"/>
      <c r="B96" s="10"/>
      <c r="C96" s="15"/>
      <c r="D96" s="11"/>
      <c r="E96" s="17" t="str">
        <f>IFERROR(VLOOKUP(D96,Daten!$D$3:$E$7,2,0),"")</f>
        <v/>
      </c>
      <c r="F96" s="11"/>
      <c r="G96" s="17" t="str">
        <f>IFERROR(VLOOKUP(F96,Daten!$D$13:$E$17,2,0),"")</f>
        <v/>
      </c>
      <c r="H96" s="11"/>
      <c r="I96" s="17" t="str">
        <f>IFERROR(VLOOKUP(H96,Daten!$D$21:$E$26,2,0),"")</f>
        <v/>
      </c>
      <c r="J96" s="11"/>
      <c r="K96" s="17" t="str">
        <f>IFERROR(VLOOKUP(J96,Daten!$D$30:$E$32,2,0),"")</f>
        <v/>
      </c>
      <c r="L96" s="12"/>
      <c r="M96" s="20" t="str">
        <f t="shared" si="4"/>
        <v/>
      </c>
      <c r="N96" s="21" t="str">
        <f t="shared" si="5"/>
        <v/>
      </c>
      <c r="O96" s="13" t="str">
        <f t="shared" si="6"/>
        <v/>
      </c>
      <c r="P96" s="14" t="str">
        <f t="shared" si="7"/>
        <v/>
      </c>
    </row>
    <row r="97" spans="1:16" x14ac:dyDescent="0.2">
      <c r="A97" s="10"/>
      <c r="B97" s="10"/>
      <c r="C97" s="15"/>
      <c r="D97" s="11"/>
      <c r="E97" s="17" t="str">
        <f>IFERROR(VLOOKUP(D97,Daten!$D$3:$E$7,2,0),"")</f>
        <v/>
      </c>
      <c r="F97" s="11"/>
      <c r="G97" s="17" t="str">
        <f>IFERROR(VLOOKUP(F97,Daten!$D$13:$E$17,2,0),"")</f>
        <v/>
      </c>
      <c r="H97" s="11"/>
      <c r="I97" s="17" t="str">
        <f>IFERROR(VLOOKUP(H97,Daten!$D$21:$E$26,2,0),"")</f>
        <v/>
      </c>
      <c r="J97" s="11"/>
      <c r="K97" s="17" t="str">
        <f>IFERROR(VLOOKUP(J97,Daten!$D$30:$E$32,2,0),"")</f>
        <v/>
      </c>
      <c r="L97" s="12"/>
      <c r="M97" s="20" t="str">
        <f t="shared" si="4"/>
        <v/>
      </c>
      <c r="N97" s="21" t="str">
        <f t="shared" si="5"/>
        <v/>
      </c>
      <c r="O97" s="13" t="str">
        <f t="shared" si="6"/>
        <v/>
      </c>
      <c r="P97" s="14" t="str">
        <f t="shared" si="7"/>
        <v/>
      </c>
    </row>
    <row r="98" spans="1:16" x14ac:dyDescent="0.2">
      <c r="A98" s="10"/>
      <c r="B98" s="10"/>
      <c r="C98" s="15"/>
      <c r="D98" s="11"/>
      <c r="E98" s="17" t="str">
        <f>IFERROR(VLOOKUP(D98,Daten!$D$3:$E$7,2,0),"")</f>
        <v/>
      </c>
      <c r="F98" s="11"/>
      <c r="G98" s="17" t="str">
        <f>IFERROR(VLOOKUP(F98,Daten!$D$13:$E$17,2,0),"")</f>
        <v/>
      </c>
      <c r="H98" s="11"/>
      <c r="I98" s="17" t="str">
        <f>IFERROR(VLOOKUP(H98,Daten!$D$21:$E$26,2,0),"")</f>
        <v/>
      </c>
      <c r="J98" s="11"/>
      <c r="K98" s="17" t="str">
        <f>IFERROR(VLOOKUP(J98,Daten!$D$30:$E$32,2,0),"")</f>
        <v/>
      </c>
      <c r="L98" s="12"/>
      <c r="M98" s="20" t="str">
        <f t="shared" si="4"/>
        <v/>
      </c>
      <c r="N98" s="21" t="str">
        <f t="shared" si="5"/>
        <v/>
      </c>
      <c r="O98" s="13" t="str">
        <f t="shared" si="6"/>
        <v/>
      </c>
      <c r="P98" s="14" t="str">
        <f t="shared" si="7"/>
        <v/>
      </c>
    </row>
    <row r="99" spans="1:16" x14ac:dyDescent="0.2">
      <c r="A99" s="10"/>
      <c r="B99" s="10"/>
      <c r="C99" s="15"/>
      <c r="D99" s="11"/>
      <c r="E99" s="17" t="str">
        <f>IFERROR(VLOOKUP(D99,Daten!$D$3:$E$7,2,0),"")</f>
        <v/>
      </c>
      <c r="F99" s="11"/>
      <c r="G99" s="17" t="str">
        <f>IFERROR(VLOOKUP(F99,Daten!$D$13:$E$17,2,0),"")</f>
        <v/>
      </c>
      <c r="H99" s="11"/>
      <c r="I99" s="17" t="str">
        <f>IFERROR(VLOOKUP(H99,Daten!$D$21:$E$26,2,0),"")</f>
        <v/>
      </c>
      <c r="J99" s="11"/>
      <c r="K99" s="17" t="str">
        <f>IFERROR(VLOOKUP(J99,Daten!$D$30:$E$32,2,0),"")</f>
        <v/>
      </c>
      <c r="L99" s="12"/>
      <c r="M99" s="20" t="str">
        <f t="shared" si="4"/>
        <v/>
      </c>
      <c r="N99" s="21" t="str">
        <f t="shared" si="5"/>
        <v/>
      </c>
      <c r="O99" s="13" t="str">
        <f t="shared" si="6"/>
        <v/>
      </c>
      <c r="P99" s="14" t="str">
        <f t="shared" si="7"/>
        <v/>
      </c>
    </row>
    <row r="100" spans="1:16" x14ac:dyDescent="0.2">
      <c r="A100" s="10"/>
      <c r="B100" s="10"/>
      <c r="C100" s="15"/>
      <c r="D100" s="11"/>
      <c r="E100" s="17" t="str">
        <f>IFERROR(VLOOKUP(D100,Daten!$D$3:$E$7,2,0),"")</f>
        <v/>
      </c>
      <c r="F100" s="11"/>
      <c r="G100" s="17" t="str">
        <f>IFERROR(VLOOKUP(F100,Daten!$D$13:$E$17,2,0),"")</f>
        <v/>
      </c>
      <c r="H100" s="11"/>
      <c r="I100" s="17" t="str">
        <f>IFERROR(VLOOKUP(H100,Daten!$D$21:$E$26,2,0),"")</f>
        <v/>
      </c>
      <c r="J100" s="11"/>
      <c r="K100" s="17" t="str">
        <f>IFERROR(VLOOKUP(J100,Daten!$D$30:$E$32,2,0),"")</f>
        <v/>
      </c>
      <c r="L100" s="12"/>
      <c r="M100" s="20" t="str">
        <f t="shared" si="4"/>
        <v/>
      </c>
      <c r="N100" s="21" t="str">
        <f t="shared" si="5"/>
        <v/>
      </c>
      <c r="O100" s="13" t="str">
        <f t="shared" si="6"/>
        <v/>
      </c>
      <c r="P100" s="14" t="str">
        <f t="shared" si="7"/>
        <v/>
      </c>
    </row>
  </sheetData>
  <sheetProtection sheet="1" objects="1" scenarios="1"/>
  <mergeCells count="2">
    <mergeCell ref="O3:P3"/>
    <mergeCell ref="M3:N3"/>
  </mergeCells>
  <conditionalFormatting sqref="M5:M100">
    <cfRule type="cellIs" dxfId="2" priority="1" operator="lessThan">
      <formula>0</formula>
    </cfRule>
  </conditionalFormatting>
  <conditionalFormatting sqref="N5:N100">
    <cfRule type="containsText" dxfId="1" priority="2" operator="containsText" text="#DIV/0!">
      <formula>NOT(ISERROR(SEARCH("#DIV/0!",N5)))</formula>
    </cfRule>
  </conditionalFormatting>
  <conditionalFormatting sqref="N5:P100">
    <cfRule type="cellIs" dxfId="0" priority="3" operator="lessThan">
      <formula>0</formula>
    </cfRule>
  </conditionalFormatting>
  <pageMargins left="0.23622047244094491" right="0.23622047244094491" top="0.35433070866141736" bottom="0.35433070866141736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Daten!$I$5:$I$54</xm:f>
          </x14:formula1>
          <xm:sqref>L5:L100</xm:sqref>
        </x14:dataValidation>
        <x14:dataValidation type="list" allowBlank="1" showInputMessage="1" showErrorMessage="1" promptTitle="Zielertrag" prompt="_x000a_" xr:uid="{00000000-0002-0000-0000-000001000000}">
          <x14:formula1>
            <xm:f>Daten!$D$3:$D$7</xm:f>
          </x14:formula1>
          <xm:sqref>D5:D100</xm:sqref>
        </x14:dataValidation>
        <x14:dataValidation type="list" allowBlank="1" showInputMessage="1" showErrorMessage="1" xr:uid="{00000000-0002-0000-0000-000002000000}">
          <x14:formula1>
            <xm:f>Daten!$D$21:$D$26</xm:f>
          </x14:formula1>
          <xm:sqref>H5:H100</xm:sqref>
        </x14:dataValidation>
        <x14:dataValidation type="list" allowBlank="1" showInputMessage="1" showErrorMessage="1" xr:uid="{00000000-0002-0000-0000-000003000000}">
          <x14:formula1>
            <xm:f>Daten!$D$30:$D$32</xm:f>
          </x14:formula1>
          <xm:sqref>J5:J100</xm:sqref>
        </x14:dataValidation>
        <x14:dataValidation type="list" allowBlank="1" showInputMessage="1" showErrorMessage="1" promptTitle="Wüchsigkeit" prompt="sehr stark = 3x Laubschnitt und dunkelgrüne Blätter_x000a_sehr schwach = kein Laubschnitt notwendig und hellgrüne-gelbe Blätter_x000a_" xr:uid="{00000000-0002-0000-0000-000004000000}">
          <x14:formula1>
            <xm:f>Daten!$D$13:$D$17</xm:f>
          </x14:formula1>
          <xm:sqref>F5:F100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4"/>
  <sheetViews>
    <sheetView workbookViewId="0">
      <selection activeCell="D32" sqref="D32"/>
    </sheetView>
  </sheetViews>
  <sheetFormatPr defaultColWidth="9.140625" defaultRowHeight="15" x14ac:dyDescent="0.25"/>
  <cols>
    <col min="2" max="2" width="26" customWidth="1"/>
    <col min="4" max="4" width="73.85546875" customWidth="1"/>
    <col min="5" max="5" width="25.5703125" customWidth="1"/>
    <col min="8" max="8" width="16.5703125" customWidth="1"/>
    <col min="9" max="9" width="18.7109375" customWidth="1"/>
    <col min="10" max="10" width="19.28515625" customWidth="1"/>
  </cols>
  <sheetData>
    <row r="2" spans="2:9" x14ac:dyDescent="0.25">
      <c r="D2" s="1" t="s">
        <v>1</v>
      </c>
    </row>
    <row r="3" spans="2:9" x14ac:dyDescent="0.25">
      <c r="D3" s="3" t="s">
        <v>30</v>
      </c>
      <c r="E3">
        <v>0</v>
      </c>
      <c r="I3" s="2" t="s">
        <v>13</v>
      </c>
    </row>
    <row r="4" spans="2:9" x14ac:dyDescent="0.25">
      <c r="D4" s="2" t="s">
        <v>25</v>
      </c>
      <c r="E4">
        <v>20</v>
      </c>
      <c r="I4" s="2"/>
    </row>
    <row r="5" spans="2:9" x14ac:dyDescent="0.25">
      <c r="B5" s="2"/>
      <c r="D5" s="2" t="s">
        <v>28</v>
      </c>
      <c r="E5">
        <v>30</v>
      </c>
      <c r="I5">
        <v>1</v>
      </c>
    </row>
    <row r="6" spans="2:9" x14ac:dyDescent="0.25">
      <c r="B6" s="2"/>
      <c r="D6" s="2" t="s">
        <v>26</v>
      </c>
      <c r="E6">
        <v>40</v>
      </c>
      <c r="I6">
        <v>2</v>
      </c>
    </row>
    <row r="7" spans="2:9" x14ac:dyDescent="0.25">
      <c r="B7" s="2"/>
      <c r="D7" s="2" t="s">
        <v>27</v>
      </c>
      <c r="E7">
        <v>55</v>
      </c>
      <c r="I7">
        <v>3</v>
      </c>
    </row>
    <row r="8" spans="2:9" x14ac:dyDescent="0.25">
      <c r="B8" s="2"/>
      <c r="I8">
        <v>4</v>
      </c>
    </row>
    <row r="9" spans="2:9" x14ac:dyDescent="0.25">
      <c r="I9">
        <v>5</v>
      </c>
    </row>
    <row r="10" spans="2:9" x14ac:dyDescent="0.25">
      <c r="I10">
        <v>6</v>
      </c>
    </row>
    <row r="11" spans="2:9" x14ac:dyDescent="0.25">
      <c r="D11" s="1" t="s">
        <v>8</v>
      </c>
      <c r="I11">
        <v>7</v>
      </c>
    </row>
    <row r="12" spans="2:9" x14ac:dyDescent="0.25">
      <c r="D12" s="1"/>
      <c r="I12">
        <v>8</v>
      </c>
    </row>
    <row r="13" spans="2:9" x14ac:dyDescent="0.25">
      <c r="D13" t="s">
        <v>29</v>
      </c>
      <c r="E13">
        <v>-40</v>
      </c>
      <c r="I13">
        <v>9</v>
      </c>
    </row>
    <row r="14" spans="2:9" x14ac:dyDescent="0.25">
      <c r="D14" t="s">
        <v>31</v>
      </c>
      <c r="E14">
        <v>-20</v>
      </c>
      <c r="I14">
        <v>10</v>
      </c>
    </row>
    <row r="15" spans="2:9" x14ac:dyDescent="0.25">
      <c r="D15" t="s">
        <v>32</v>
      </c>
      <c r="E15">
        <v>0</v>
      </c>
      <c r="I15">
        <v>11</v>
      </c>
    </row>
    <row r="16" spans="2:9" x14ac:dyDescent="0.25">
      <c r="D16" t="s">
        <v>33</v>
      </c>
      <c r="E16">
        <v>10</v>
      </c>
      <c r="I16">
        <v>12</v>
      </c>
    </row>
    <row r="17" spans="4:9" x14ac:dyDescent="0.25">
      <c r="D17" t="s">
        <v>34</v>
      </c>
      <c r="E17">
        <v>35</v>
      </c>
      <c r="I17">
        <v>13</v>
      </c>
    </row>
    <row r="18" spans="4:9" x14ac:dyDescent="0.25">
      <c r="I18">
        <v>14</v>
      </c>
    </row>
    <row r="19" spans="4:9" x14ac:dyDescent="0.25">
      <c r="D19" s="1" t="s">
        <v>3</v>
      </c>
      <c r="I19">
        <v>15</v>
      </c>
    </row>
    <row r="20" spans="4:9" x14ac:dyDescent="0.25">
      <c r="I20">
        <v>16</v>
      </c>
    </row>
    <row r="21" spans="4:9" x14ac:dyDescent="0.25">
      <c r="D21" t="s">
        <v>4</v>
      </c>
      <c r="E21">
        <v>20</v>
      </c>
      <c r="I21">
        <v>17</v>
      </c>
    </row>
    <row r="22" spans="4:9" x14ac:dyDescent="0.25">
      <c r="D22" t="s">
        <v>5</v>
      </c>
      <c r="E22">
        <v>10</v>
      </c>
      <c r="I22">
        <v>18</v>
      </c>
    </row>
    <row r="23" spans="4:9" x14ac:dyDescent="0.25">
      <c r="D23" t="s">
        <v>6</v>
      </c>
      <c r="E23">
        <v>0</v>
      </c>
      <c r="I23">
        <v>19</v>
      </c>
    </row>
    <row r="24" spans="4:9" x14ac:dyDescent="0.25">
      <c r="D24" t="s">
        <v>9</v>
      </c>
      <c r="E24">
        <v>-10</v>
      </c>
      <c r="I24">
        <v>20</v>
      </c>
    </row>
    <row r="25" spans="4:9" x14ac:dyDescent="0.25">
      <c r="D25" t="s">
        <v>10</v>
      </c>
      <c r="E25">
        <v>-20</v>
      </c>
      <c r="I25">
        <v>21</v>
      </c>
    </row>
    <row r="26" spans="4:9" x14ac:dyDescent="0.25">
      <c r="D26" t="s">
        <v>7</v>
      </c>
      <c r="E26">
        <v>-40</v>
      </c>
      <c r="I26">
        <v>22</v>
      </c>
    </row>
    <row r="27" spans="4:9" x14ac:dyDescent="0.25">
      <c r="I27">
        <v>23</v>
      </c>
    </row>
    <row r="28" spans="4:9" x14ac:dyDescent="0.25">
      <c r="D28" s="1" t="s">
        <v>11</v>
      </c>
      <c r="I28">
        <v>24</v>
      </c>
    </row>
    <row r="29" spans="4:9" x14ac:dyDescent="0.25">
      <c r="D29" s="2"/>
      <c r="I29">
        <v>25</v>
      </c>
    </row>
    <row r="30" spans="4:9" x14ac:dyDescent="0.25">
      <c r="D30" s="29" t="s">
        <v>35</v>
      </c>
      <c r="E30">
        <v>15</v>
      </c>
      <c r="I30">
        <v>26</v>
      </c>
    </row>
    <row r="31" spans="4:9" x14ac:dyDescent="0.25">
      <c r="D31" s="29" t="s">
        <v>23</v>
      </c>
      <c r="E31">
        <v>0</v>
      </c>
      <c r="I31">
        <v>27</v>
      </c>
    </row>
    <row r="32" spans="4:9" x14ac:dyDescent="0.25">
      <c r="D32" s="30" t="s">
        <v>36</v>
      </c>
      <c r="E32">
        <v>0</v>
      </c>
      <c r="I32">
        <v>28</v>
      </c>
    </row>
    <row r="33" spans="9:9" x14ac:dyDescent="0.25">
      <c r="I33">
        <v>29</v>
      </c>
    </row>
    <row r="34" spans="9:9" x14ac:dyDescent="0.25">
      <c r="I34">
        <v>30</v>
      </c>
    </row>
    <row r="35" spans="9:9" x14ac:dyDescent="0.25">
      <c r="I35">
        <v>31</v>
      </c>
    </row>
    <row r="36" spans="9:9" x14ac:dyDescent="0.25">
      <c r="I36">
        <v>32</v>
      </c>
    </row>
    <row r="37" spans="9:9" x14ac:dyDescent="0.25">
      <c r="I37">
        <v>33</v>
      </c>
    </row>
    <row r="38" spans="9:9" x14ac:dyDescent="0.25">
      <c r="I38">
        <v>34</v>
      </c>
    </row>
    <row r="39" spans="9:9" x14ac:dyDescent="0.25">
      <c r="I39">
        <v>35</v>
      </c>
    </row>
    <row r="40" spans="9:9" x14ac:dyDescent="0.25">
      <c r="I40">
        <v>36</v>
      </c>
    </row>
    <row r="41" spans="9:9" x14ac:dyDescent="0.25">
      <c r="I41">
        <v>37</v>
      </c>
    </row>
    <row r="42" spans="9:9" x14ac:dyDescent="0.25">
      <c r="I42">
        <v>38</v>
      </c>
    </row>
    <row r="43" spans="9:9" x14ac:dyDescent="0.25">
      <c r="I43">
        <v>39</v>
      </c>
    </row>
    <row r="44" spans="9:9" x14ac:dyDescent="0.25">
      <c r="I44">
        <v>40</v>
      </c>
    </row>
    <row r="45" spans="9:9" x14ac:dyDescent="0.25">
      <c r="I45">
        <v>41</v>
      </c>
    </row>
    <row r="46" spans="9:9" x14ac:dyDescent="0.25">
      <c r="I46">
        <v>42</v>
      </c>
    </row>
    <row r="47" spans="9:9" x14ac:dyDescent="0.25">
      <c r="I47">
        <v>43</v>
      </c>
    </row>
    <row r="48" spans="9:9" x14ac:dyDescent="0.25">
      <c r="I48">
        <v>44</v>
      </c>
    </row>
    <row r="49" spans="9:9" x14ac:dyDescent="0.25">
      <c r="I49">
        <v>45</v>
      </c>
    </row>
    <row r="50" spans="9:9" x14ac:dyDescent="0.25">
      <c r="I50">
        <v>46</v>
      </c>
    </row>
    <row r="51" spans="9:9" x14ac:dyDescent="0.25">
      <c r="I51">
        <v>47</v>
      </c>
    </row>
    <row r="52" spans="9:9" x14ac:dyDescent="0.25">
      <c r="I52">
        <v>48</v>
      </c>
    </row>
    <row r="53" spans="9:9" x14ac:dyDescent="0.25">
      <c r="I53">
        <v>49</v>
      </c>
    </row>
    <row r="54" spans="9:9" x14ac:dyDescent="0.25">
      <c r="I54">
        <v>50</v>
      </c>
    </row>
  </sheetData>
  <sortState xmlns:xlrd2="http://schemas.microsoft.com/office/spreadsheetml/2017/richdata2" ref="D29:D31">
    <sortCondition ref="D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Berechnungsbogen Stickstoff</vt:lpstr>
      <vt:lpstr>Daten</vt:lpstr>
      <vt:lpstr>'Berechnungsbogen Stickstoff'!Print_Titles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CTIE</dc:creator>
  <cp:lastModifiedBy>Marc Fiedler</cp:lastModifiedBy>
  <cp:lastPrinted>2015-12-09T14:12:51Z</cp:lastPrinted>
  <dcterms:created xsi:type="dcterms:W3CDTF">2015-10-05T07:57:06Z</dcterms:created>
  <dcterms:modified xsi:type="dcterms:W3CDTF">2025-12-17T07:46:10Z</dcterms:modified>
</cp:coreProperties>
</file>