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Reifemessungen\2025\"/>
    </mc:Choice>
  </mc:AlternateContent>
  <xr:revisionPtr revIDLastSave="0" documentId="13_ncr:1_{421BB080-E918-488B-B36E-95C580CAAEF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5" i="1" l="1"/>
  <c r="AL15" i="1"/>
  <c r="Z15" i="1"/>
  <c r="AF15" i="1" s="1"/>
  <c r="H15" i="1"/>
</calcChain>
</file>

<file path=xl/sharedStrings.xml><?xml version="1.0" encoding="utf-8"?>
<sst xmlns="http://schemas.openxmlformats.org/spreadsheetml/2006/main" count="67" uniqueCount="25">
  <si>
    <t>Die Traubenreife 2025</t>
  </si>
  <si>
    <t>°Oechsle / pH-Wert / Säure [g/l]/ Weinsäure [g/l]/ Äpfelsäure / [g/l] / NOPA-NH4+  [mg/L]</t>
  </si>
  <si>
    <t>DATUM</t>
  </si>
  <si>
    <t>Rebsorte</t>
  </si>
  <si>
    <t>°Oe</t>
  </si>
  <si>
    <t>pH</t>
  </si>
  <si>
    <t>Säur.</t>
  </si>
  <si>
    <t>WS</t>
  </si>
  <si>
    <t>ÄS</t>
  </si>
  <si>
    <t>NOPA + NH4</t>
  </si>
  <si>
    <t>Auxerrois</t>
  </si>
  <si>
    <t>Chardonnay</t>
  </si>
  <si>
    <t>Elbling</t>
  </si>
  <si>
    <t>Gamay</t>
  </si>
  <si>
    <t>Gewürztraminer</t>
  </si>
  <si>
    <t>Muscat Ottonel</t>
  </si>
  <si>
    <t>Pinot blanc</t>
  </si>
  <si>
    <t>Pinot gris</t>
  </si>
  <si>
    <t>Pinot noir</t>
  </si>
  <si>
    <t>Pinot noir Précoce</t>
  </si>
  <si>
    <t>Rivaner</t>
  </si>
  <si>
    <t>Die obigen Messungen wurden in den Versuchsweinbergen des Institut Viti-Vinicole durchgeführt.</t>
  </si>
  <si>
    <t>Zu berücksichtigen ist, daß bei allen Sorten ein Bogen mit 8-12 Augen  angeschnitten wurde.</t>
  </si>
  <si>
    <t xml:space="preserve">Ab dem Jahrgang 2024 werden die Trauben mittels einem praxisnahen Verfahren (Homogenisator) zum Erhalt des Mostes verarbeitet. </t>
  </si>
  <si>
    <t>Riesling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</si>
</sst>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b/>
      <u/>
      <sz val="3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theme="3" tint="0.3999755851924192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dashed">
        <color indexed="8"/>
      </right>
      <top/>
      <bottom style="double">
        <color indexed="64"/>
      </bottom>
      <diagonal/>
    </border>
    <border>
      <left style="dashed">
        <color indexed="8"/>
      </left>
      <right style="dashed">
        <color indexed="8"/>
      </right>
      <top/>
      <bottom style="double">
        <color indexed="64"/>
      </bottom>
      <diagonal/>
    </border>
    <border>
      <left style="dashed">
        <color indexed="8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double">
        <color indexed="8"/>
      </left>
      <right style="dashed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ashed">
        <color indexed="8"/>
      </right>
      <top style="double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ashed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dashed">
        <color indexed="8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64" fontId="0" fillId="0" borderId="0" xfId="0" applyNumberFormat="1"/>
    <xf numFmtId="0" fontId="3" fillId="0" borderId="3" xfId="0" applyFont="1" applyBorder="1" applyAlignment="1">
      <alignment horizontal="center" vertical="center"/>
    </xf>
    <xf numFmtId="0" fontId="4" fillId="0" borderId="7" xfId="0" applyFont="1" applyBorder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4" fillId="0" borderId="14" xfId="0" applyFont="1" applyBorder="1"/>
    <xf numFmtId="0" fontId="6" fillId="0" borderId="15" xfId="0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0" fontId="4" fillId="0" borderId="16" xfId="0" applyFont="1" applyBorder="1"/>
    <xf numFmtId="0" fontId="6" fillId="0" borderId="17" xfId="0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4" fillId="0" borderId="19" xfId="0" applyFont="1" applyBorder="1" applyAlignment="1">
      <alignment wrapText="1"/>
    </xf>
    <xf numFmtId="0" fontId="5" fillId="0" borderId="0" xfId="0" applyFont="1"/>
    <xf numFmtId="0" fontId="6" fillId="0" borderId="20" xfId="0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65" fontId="6" fillId="0" borderId="21" xfId="0" applyNumberFormat="1" applyFont="1" applyBorder="1" applyAlignment="1">
      <alignment horizontal="center" vertical="center"/>
    </xf>
    <xf numFmtId="165" fontId="0" fillId="0" borderId="0" xfId="0" applyNumberFormat="1"/>
    <xf numFmtId="0" fontId="7" fillId="0" borderId="0" xfId="0" applyFont="1"/>
    <xf numFmtId="0" fontId="8" fillId="0" borderId="0" xfId="0" applyFont="1"/>
    <xf numFmtId="14" fontId="4" fillId="2" borderId="4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275868</xdr:colOff>
      <xdr:row>6</xdr:row>
      <xdr:rowOff>146338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1793E261-58CE-4B84-A08A-98A36806F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42943" cy="1289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AW36"/>
  <sheetViews>
    <sheetView tabSelected="1" topLeftCell="A9" workbookViewId="0">
      <selection activeCell="AU40" sqref="AU40"/>
    </sheetView>
  </sheetViews>
  <sheetFormatPr defaultColWidth="11.42578125" defaultRowHeight="15" x14ac:dyDescent="0.25"/>
  <cols>
    <col min="1" max="1" width="22.7109375" customWidth="1"/>
    <col min="2" max="26" width="6.28515625" customWidth="1"/>
    <col min="27" max="27" width="8" customWidth="1"/>
    <col min="28" max="31" width="6.28515625" customWidth="1"/>
    <col min="32" max="32" width="9.28515625" customWidth="1"/>
    <col min="33" max="33" width="8.42578125" customWidth="1"/>
    <col min="34" max="34" width="8.5703125" customWidth="1"/>
    <col min="35" max="36" width="7.7109375" customWidth="1"/>
    <col min="37" max="37" width="8.28515625" customWidth="1"/>
    <col min="38" max="38" width="6.85546875" customWidth="1"/>
    <col min="39" max="39" width="6.7109375" customWidth="1"/>
    <col min="40" max="40" width="5.85546875" customWidth="1"/>
    <col min="41" max="41" width="7" customWidth="1"/>
    <col min="42" max="42" width="6" customWidth="1"/>
    <col min="43" max="43" width="7.5703125" customWidth="1"/>
    <col min="44" max="44" width="7.7109375" customWidth="1"/>
    <col min="45" max="45" width="7.5703125" customWidth="1"/>
    <col min="46" max="48" width="7.7109375" customWidth="1"/>
    <col min="49" max="49" width="7.5703125" customWidth="1"/>
    <col min="50" max="231" width="9.28515625" customWidth="1"/>
  </cols>
  <sheetData>
    <row r="9" spans="1:49" ht="41.25" x14ac:dyDescent="0.6">
      <c r="A9" s="1"/>
      <c r="C9" s="1"/>
      <c r="E9" s="1"/>
      <c r="H9" s="2" t="s">
        <v>0</v>
      </c>
    </row>
    <row r="10" spans="1:49" x14ac:dyDescent="0.25">
      <c r="H10" t="s">
        <v>1</v>
      </c>
      <c r="Q10" s="3"/>
    </row>
    <row r="14" spans="1:49" ht="18.75" thickBot="1" x14ac:dyDescent="0.3">
      <c r="B14" s="34" t="s">
        <v>2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49" ht="18.75" thickBot="1" x14ac:dyDescent="0.3">
      <c r="A15" s="4" t="s">
        <v>3</v>
      </c>
      <c r="B15" s="31">
        <v>45873</v>
      </c>
      <c r="C15" s="32"/>
      <c r="D15" s="32"/>
      <c r="E15" s="32"/>
      <c r="F15" s="32"/>
      <c r="G15" s="33"/>
      <c r="H15" s="31">
        <f>B15+7</f>
        <v>45880</v>
      </c>
      <c r="I15" s="32"/>
      <c r="J15" s="32"/>
      <c r="K15" s="32"/>
      <c r="L15" s="32"/>
      <c r="M15" s="33"/>
      <c r="N15" s="31">
        <v>45888</v>
      </c>
      <c r="O15" s="32"/>
      <c r="P15" s="32"/>
      <c r="Q15" s="32"/>
      <c r="R15" s="32"/>
      <c r="S15" s="33"/>
      <c r="T15" s="31">
        <v>45894</v>
      </c>
      <c r="U15" s="32"/>
      <c r="V15" s="32"/>
      <c r="W15" s="32"/>
      <c r="X15" s="32"/>
      <c r="Y15" s="33"/>
      <c r="Z15" s="31">
        <f>T15+7</f>
        <v>45901</v>
      </c>
      <c r="AA15" s="32"/>
      <c r="AB15" s="32"/>
      <c r="AC15" s="32"/>
      <c r="AD15" s="32"/>
      <c r="AE15" s="33"/>
      <c r="AF15" s="31">
        <f>Z15+7</f>
        <v>45908</v>
      </c>
      <c r="AG15" s="32"/>
      <c r="AH15" s="32"/>
      <c r="AI15" s="32"/>
      <c r="AJ15" s="32"/>
      <c r="AK15" s="33"/>
      <c r="AL15" s="31">
        <f>AF15+7</f>
        <v>45915</v>
      </c>
      <c r="AM15" s="32"/>
      <c r="AN15" s="32"/>
      <c r="AO15" s="32"/>
      <c r="AP15" s="32"/>
      <c r="AQ15" s="33"/>
      <c r="AR15" s="31">
        <f>AL15+7</f>
        <v>45922</v>
      </c>
      <c r="AS15" s="32"/>
      <c r="AT15" s="32"/>
      <c r="AU15" s="32"/>
      <c r="AV15" s="32"/>
      <c r="AW15" s="33"/>
    </row>
    <row r="16" spans="1:49" ht="27" thickTop="1" thickBot="1" x14ac:dyDescent="0.3">
      <c r="A16" s="5"/>
      <c r="B16" s="6" t="s">
        <v>4</v>
      </c>
      <c r="C16" s="7" t="s">
        <v>5</v>
      </c>
      <c r="D16" s="8" t="s">
        <v>6</v>
      </c>
      <c r="E16" s="9" t="s">
        <v>7</v>
      </c>
      <c r="F16" s="10" t="s">
        <v>8</v>
      </c>
      <c r="G16" s="11" t="s">
        <v>9</v>
      </c>
      <c r="H16" s="6" t="s">
        <v>4</v>
      </c>
      <c r="I16" s="7" t="s">
        <v>5</v>
      </c>
      <c r="J16" s="8" t="s">
        <v>6</v>
      </c>
      <c r="K16" s="9" t="s">
        <v>7</v>
      </c>
      <c r="L16" s="10" t="s">
        <v>8</v>
      </c>
      <c r="M16" s="11" t="s">
        <v>9</v>
      </c>
      <c r="N16" s="6" t="s">
        <v>4</v>
      </c>
      <c r="O16" s="7" t="s">
        <v>5</v>
      </c>
      <c r="P16" s="8" t="s">
        <v>6</v>
      </c>
      <c r="Q16" s="9" t="s">
        <v>7</v>
      </c>
      <c r="R16" s="10" t="s">
        <v>8</v>
      </c>
      <c r="S16" s="11" t="s">
        <v>9</v>
      </c>
      <c r="T16" s="6" t="s">
        <v>4</v>
      </c>
      <c r="U16" s="7" t="s">
        <v>5</v>
      </c>
      <c r="V16" s="8" t="s">
        <v>6</v>
      </c>
      <c r="W16" s="9" t="s">
        <v>7</v>
      </c>
      <c r="X16" s="10" t="s">
        <v>8</v>
      </c>
      <c r="Y16" s="11" t="s">
        <v>9</v>
      </c>
      <c r="Z16" s="6" t="s">
        <v>4</v>
      </c>
      <c r="AA16" s="7" t="s">
        <v>5</v>
      </c>
      <c r="AB16" s="8" t="s">
        <v>6</v>
      </c>
      <c r="AC16" s="9" t="s">
        <v>7</v>
      </c>
      <c r="AD16" s="10" t="s">
        <v>8</v>
      </c>
      <c r="AE16" s="11" t="s">
        <v>9</v>
      </c>
      <c r="AF16" s="6" t="s">
        <v>4</v>
      </c>
      <c r="AG16" s="7" t="s">
        <v>5</v>
      </c>
      <c r="AH16" s="8" t="s">
        <v>6</v>
      </c>
      <c r="AI16" s="9" t="s">
        <v>7</v>
      </c>
      <c r="AJ16" s="10" t="s">
        <v>8</v>
      </c>
      <c r="AK16" s="11" t="s">
        <v>9</v>
      </c>
      <c r="AL16" s="6" t="s">
        <v>4</v>
      </c>
      <c r="AM16" s="7" t="s">
        <v>5</v>
      </c>
      <c r="AN16" s="8" t="s">
        <v>6</v>
      </c>
      <c r="AO16" s="9" t="s">
        <v>7</v>
      </c>
      <c r="AP16" s="10" t="s">
        <v>8</v>
      </c>
      <c r="AQ16" s="11" t="s">
        <v>9</v>
      </c>
      <c r="AR16" s="6" t="s">
        <v>4</v>
      </c>
      <c r="AS16" s="7" t="s">
        <v>5</v>
      </c>
      <c r="AT16" s="8" t="s">
        <v>6</v>
      </c>
      <c r="AU16" s="9" t="s">
        <v>7</v>
      </c>
      <c r="AV16" s="10" t="s">
        <v>8</v>
      </c>
      <c r="AW16" s="11" t="s">
        <v>9</v>
      </c>
    </row>
    <row r="17" spans="1:49" ht="17.25" thickTop="1" thickBot="1" x14ac:dyDescent="0.3">
      <c r="A17" s="12" t="s">
        <v>10</v>
      </c>
      <c r="B17" s="13"/>
      <c r="C17" s="13"/>
      <c r="D17" s="13"/>
      <c r="E17" s="13"/>
      <c r="F17" s="13"/>
      <c r="G17" s="13"/>
      <c r="H17" s="13">
        <v>50</v>
      </c>
      <c r="I17" s="13">
        <v>2.69</v>
      </c>
      <c r="J17" s="13">
        <v>23.9</v>
      </c>
      <c r="K17" s="13"/>
      <c r="L17" s="13"/>
      <c r="M17" s="13"/>
      <c r="N17" s="13">
        <v>69</v>
      </c>
      <c r="O17" s="14">
        <v>2.75</v>
      </c>
      <c r="P17" s="13">
        <v>13.4</v>
      </c>
      <c r="Q17" s="13"/>
      <c r="R17" s="13"/>
      <c r="S17" s="13"/>
      <c r="T17" s="13">
        <v>79</v>
      </c>
      <c r="U17" s="14">
        <v>2.84</v>
      </c>
      <c r="V17" s="15">
        <v>9.1999999999999993</v>
      </c>
      <c r="W17" s="13">
        <v>8.9</v>
      </c>
      <c r="X17" s="13">
        <v>3.6</v>
      </c>
      <c r="Y17" s="13">
        <v>42</v>
      </c>
      <c r="Z17" s="13">
        <v>83</v>
      </c>
      <c r="AA17" s="13">
        <v>2.99</v>
      </c>
      <c r="AB17" s="15">
        <v>8.1999999999999993</v>
      </c>
      <c r="AC17" s="13">
        <v>9.6</v>
      </c>
      <c r="AD17" s="13">
        <v>2.8</v>
      </c>
      <c r="AE17" s="13">
        <v>45</v>
      </c>
      <c r="AF17" s="13"/>
      <c r="AG17" s="14"/>
      <c r="AH17" s="15"/>
      <c r="AI17" s="15"/>
      <c r="AJ17" s="15"/>
      <c r="AK17" s="13"/>
      <c r="AL17" s="13"/>
      <c r="AM17" s="14"/>
      <c r="AN17" s="15"/>
      <c r="AO17" s="15"/>
      <c r="AP17" s="15"/>
      <c r="AQ17" s="13"/>
      <c r="AR17" s="13"/>
      <c r="AS17" s="14"/>
      <c r="AT17" s="15"/>
      <c r="AU17" s="15"/>
      <c r="AV17" s="15"/>
      <c r="AW17" s="13"/>
    </row>
    <row r="18" spans="1:49" ht="17.25" thickTop="1" thickBot="1" x14ac:dyDescent="0.3">
      <c r="A18" s="16" t="s">
        <v>11</v>
      </c>
      <c r="B18" s="17"/>
      <c r="C18" s="17"/>
      <c r="D18" s="17"/>
      <c r="E18" s="17"/>
      <c r="F18" s="17"/>
      <c r="G18" s="17"/>
      <c r="H18" s="17">
        <v>45</v>
      </c>
      <c r="I18" s="17">
        <v>2.72</v>
      </c>
      <c r="J18" s="17">
        <v>29.3</v>
      </c>
      <c r="K18" s="17"/>
      <c r="L18" s="17"/>
      <c r="M18" s="17"/>
      <c r="N18" s="17">
        <v>73</v>
      </c>
      <c r="O18" s="18">
        <v>2.8</v>
      </c>
      <c r="P18" s="17">
        <v>14.9</v>
      </c>
      <c r="Q18" s="17"/>
      <c r="R18" s="17"/>
      <c r="S18" s="17"/>
      <c r="T18" s="17">
        <v>85</v>
      </c>
      <c r="U18" s="18">
        <v>2.86</v>
      </c>
      <c r="V18" s="19">
        <v>11.1</v>
      </c>
      <c r="W18" s="17">
        <v>8.8000000000000007</v>
      </c>
      <c r="X18" s="17">
        <v>6.1</v>
      </c>
      <c r="Y18" s="17">
        <v>41</v>
      </c>
      <c r="Z18" s="17">
        <v>93</v>
      </c>
      <c r="AA18" s="17">
        <v>3.06</v>
      </c>
      <c r="AB18" s="19">
        <v>9.4</v>
      </c>
      <c r="AC18" s="17">
        <v>9.5</v>
      </c>
      <c r="AD18" s="17">
        <v>4.8</v>
      </c>
      <c r="AE18" s="17">
        <v>43</v>
      </c>
      <c r="AF18" s="17">
        <v>97</v>
      </c>
      <c r="AG18" s="18">
        <v>3.05</v>
      </c>
      <c r="AH18" s="19">
        <v>9.3000000000000007</v>
      </c>
      <c r="AI18" s="19">
        <v>9.4</v>
      </c>
      <c r="AJ18" s="19">
        <v>4.4000000000000004</v>
      </c>
      <c r="AK18" s="17">
        <v>53</v>
      </c>
      <c r="AL18" s="17">
        <v>94</v>
      </c>
      <c r="AM18" s="18">
        <v>3.12</v>
      </c>
      <c r="AN18" s="19">
        <v>7.9</v>
      </c>
      <c r="AO18" s="19">
        <v>8.6999999999999993</v>
      </c>
      <c r="AP18" s="19">
        <v>3.6</v>
      </c>
      <c r="AQ18" s="17">
        <v>39</v>
      </c>
      <c r="AR18" s="17"/>
      <c r="AS18" s="18"/>
      <c r="AT18" s="19"/>
      <c r="AU18" s="19"/>
      <c r="AV18" s="19"/>
      <c r="AW18" s="17"/>
    </row>
    <row r="19" spans="1:49" ht="17.25" thickTop="1" thickBot="1" x14ac:dyDescent="0.3">
      <c r="A19" s="20" t="s">
        <v>12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>
        <v>62</v>
      </c>
      <c r="O19" s="18">
        <v>2.74</v>
      </c>
      <c r="P19" s="17">
        <v>16.899999999999999</v>
      </c>
      <c r="Q19" s="17"/>
      <c r="R19" s="17"/>
      <c r="S19" s="17"/>
      <c r="T19" s="17">
        <v>71</v>
      </c>
      <c r="U19" s="18">
        <v>2.79</v>
      </c>
      <c r="V19" s="19">
        <v>13.2</v>
      </c>
      <c r="W19" s="19">
        <v>9</v>
      </c>
      <c r="X19" s="17">
        <v>7.9</v>
      </c>
      <c r="Y19" s="17">
        <v>35</v>
      </c>
      <c r="Z19" s="17">
        <v>74</v>
      </c>
      <c r="AA19" s="17">
        <v>2.92</v>
      </c>
      <c r="AB19" s="19">
        <v>10.7</v>
      </c>
      <c r="AC19" s="17">
        <v>8.4</v>
      </c>
      <c r="AD19" s="17">
        <v>5.9</v>
      </c>
      <c r="AE19" s="17">
        <v>31</v>
      </c>
      <c r="AF19" s="17">
        <v>79</v>
      </c>
      <c r="AG19" s="18">
        <v>2.93</v>
      </c>
      <c r="AH19" s="19">
        <v>10.6</v>
      </c>
      <c r="AI19" s="19">
        <v>8.9</v>
      </c>
      <c r="AJ19" s="19">
        <v>5.4</v>
      </c>
      <c r="AK19" s="17">
        <v>45</v>
      </c>
      <c r="AL19" s="17">
        <v>79</v>
      </c>
      <c r="AM19" s="18">
        <v>3.01</v>
      </c>
      <c r="AN19" s="19">
        <v>8.5</v>
      </c>
      <c r="AO19" s="19">
        <v>7.9</v>
      </c>
      <c r="AP19" s="19">
        <v>4.4000000000000004</v>
      </c>
      <c r="AQ19" s="17">
        <v>36</v>
      </c>
      <c r="AR19" s="17">
        <v>85</v>
      </c>
      <c r="AS19" s="18">
        <v>3.02</v>
      </c>
      <c r="AT19" s="19">
        <v>8.1999999999999993</v>
      </c>
      <c r="AU19" s="19">
        <v>8.3000000000000007</v>
      </c>
      <c r="AV19" s="19">
        <v>3.9</v>
      </c>
      <c r="AW19" s="17">
        <v>35</v>
      </c>
    </row>
    <row r="20" spans="1:49" ht="17.25" thickTop="1" thickBot="1" x14ac:dyDescent="0.3">
      <c r="A20" s="21" t="s">
        <v>13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>
        <v>67</v>
      </c>
      <c r="O20" s="18">
        <v>2.78</v>
      </c>
      <c r="P20" s="17">
        <v>15.7</v>
      </c>
      <c r="Q20" s="17"/>
      <c r="R20" s="17"/>
      <c r="S20" s="17"/>
      <c r="T20" s="17">
        <v>77</v>
      </c>
      <c r="U20" s="18">
        <v>2.87</v>
      </c>
      <c r="V20" s="19">
        <v>11</v>
      </c>
      <c r="W20" s="17">
        <v>10.199999999999999</v>
      </c>
      <c r="X20" s="17">
        <v>4.8</v>
      </c>
      <c r="Y20" s="17">
        <v>112</v>
      </c>
      <c r="Z20" s="17">
        <v>81</v>
      </c>
      <c r="AA20" s="17">
        <v>3.03</v>
      </c>
      <c r="AB20" s="19">
        <v>9.6</v>
      </c>
      <c r="AC20" s="17">
        <v>10.3</v>
      </c>
      <c r="AD20" s="17">
        <v>4</v>
      </c>
      <c r="AE20" s="17">
        <v>101</v>
      </c>
      <c r="AF20" s="17">
        <v>88</v>
      </c>
      <c r="AG20" s="18">
        <v>3.02</v>
      </c>
      <c r="AH20" s="19">
        <v>9.9</v>
      </c>
      <c r="AI20" s="19">
        <v>10.8</v>
      </c>
      <c r="AJ20" s="19">
        <v>3.8</v>
      </c>
      <c r="AK20" s="17">
        <v>116</v>
      </c>
      <c r="AL20" s="17">
        <v>87</v>
      </c>
      <c r="AM20" s="18">
        <v>3.07</v>
      </c>
      <c r="AN20" s="19">
        <v>8.4</v>
      </c>
      <c r="AO20" s="19">
        <v>10.199999999999999</v>
      </c>
      <c r="AP20" s="19">
        <v>3.1</v>
      </c>
      <c r="AQ20" s="17">
        <v>109</v>
      </c>
      <c r="AR20" s="17"/>
      <c r="AS20" s="18"/>
      <c r="AT20" s="19"/>
      <c r="AU20" s="19"/>
      <c r="AV20" s="19"/>
      <c r="AW20" s="17"/>
    </row>
    <row r="21" spans="1:49" ht="17.25" thickTop="1" thickBot="1" x14ac:dyDescent="0.3">
      <c r="A21" s="21" t="s">
        <v>14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>
        <v>70</v>
      </c>
      <c r="O21" s="18">
        <v>2.76</v>
      </c>
      <c r="P21" s="17">
        <v>14.2</v>
      </c>
      <c r="Q21" s="17"/>
      <c r="R21" s="17"/>
      <c r="S21" s="17"/>
      <c r="T21" s="17">
        <v>80</v>
      </c>
      <c r="U21" s="18">
        <v>2.82</v>
      </c>
      <c r="V21" s="19">
        <v>11</v>
      </c>
      <c r="W21" s="17">
        <v>9.5</v>
      </c>
      <c r="X21" s="17">
        <v>5.5</v>
      </c>
      <c r="Y21" s="17">
        <v>119</v>
      </c>
      <c r="Z21" s="17">
        <v>88</v>
      </c>
      <c r="AA21" s="17">
        <v>2.99</v>
      </c>
      <c r="AB21" s="19">
        <v>9.1</v>
      </c>
      <c r="AC21" s="17">
        <v>9.6</v>
      </c>
      <c r="AD21" s="17">
        <v>4.0999999999999996</v>
      </c>
      <c r="AE21" s="17">
        <v>104</v>
      </c>
      <c r="AF21" s="17">
        <v>94</v>
      </c>
      <c r="AG21" s="18">
        <v>3.03</v>
      </c>
      <c r="AH21" s="19">
        <v>8.8000000000000007</v>
      </c>
      <c r="AI21" s="19">
        <v>9.9</v>
      </c>
      <c r="AJ21" s="19">
        <v>3.7</v>
      </c>
      <c r="AK21" s="17">
        <v>102</v>
      </c>
      <c r="AL21" s="17">
        <v>94</v>
      </c>
      <c r="AM21" s="18">
        <v>3.12</v>
      </c>
      <c r="AN21" s="19">
        <v>7.2</v>
      </c>
      <c r="AO21" s="19">
        <v>9</v>
      </c>
      <c r="AP21" s="19">
        <v>2.9</v>
      </c>
      <c r="AQ21" s="17">
        <v>90</v>
      </c>
      <c r="AR21" s="17">
        <v>101</v>
      </c>
      <c r="AS21" s="18">
        <v>3.25</v>
      </c>
      <c r="AT21" s="19">
        <v>5.4</v>
      </c>
      <c r="AU21" s="19">
        <v>7.9</v>
      </c>
      <c r="AV21" s="19">
        <v>2.1</v>
      </c>
      <c r="AW21" s="17">
        <v>79</v>
      </c>
    </row>
    <row r="22" spans="1:49" ht="17.25" thickTop="1" thickBot="1" x14ac:dyDescent="0.3">
      <c r="A22" s="12" t="s">
        <v>15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>
        <v>51</v>
      </c>
      <c r="O22" s="18">
        <v>2.96</v>
      </c>
      <c r="P22" s="17">
        <v>12.7</v>
      </c>
      <c r="Q22" s="17"/>
      <c r="R22" s="17"/>
      <c r="S22" s="17"/>
      <c r="T22" s="17">
        <v>57</v>
      </c>
      <c r="U22" s="18">
        <v>3.13</v>
      </c>
      <c r="V22" s="19">
        <v>8.8000000000000007</v>
      </c>
      <c r="W22" s="17">
        <v>8.1</v>
      </c>
      <c r="X22" s="17">
        <v>4.3</v>
      </c>
      <c r="Y22" s="17">
        <v>77</v>
      </c>
      <c r="Z22" s="17">
        <v>60</v>
      </c>
      <c r="AA22" s="17">
        <v>3.21</v>
      </c>
      <c r="AB22" s="19">
        <v>7</v>
      </c>
      <c r="AC22" s="17">
        <v>7.4</v>
      </c>
      <c r="AD22" s="17">
        <v>3.2</v>
      </c>
      <c r="AE22" s="17">
        <v>65</v>
      </c>
      <c r="AF22" s="17">
        <v>64</v>
      </c>
      <c r="AG22" s="18">
        <v>3.19</v>
      </c>
      <c r="AH22" s="19">
        <v>6.7</v>
      </c>
      <c r="AI22" s="19">
        <v>7.4</v>
      </c>
      <c r="AJ22" s="19">
        <v>2.6</v>
      </c>
      <c r="AK22" s="17">
        <v>69</v>
      </c>
      <c r="AL22" s="17">
        <v>69</v>
      </c>
      <c r="AM22" s="18">
        <v>3.29</v>
      </c>
      <c r="AN22" s="19">
        <v>5.2</v>
      </c>
      <c r="AO22" s="19">
        <v>6.7</v>
      </c>
      <c r="AP22" s="19">
        <v>2</v>
      </c>
      <c r="AQ22" s="17">
        <v>65</v>
      </c>
      <c r="AR22" s="17">
        <v>73</v>
      </c>
      <c r="AS22" s="18">
        <v>3.31</v>
      </c>
      <c r="AT22" s="19">
        <v>5.4</v>
      </c>
      <c r="AU22" s="19">
        <v>6.8</v>
      </c>
      <c r="AV22" s="19">
        <v>2</v>
      </c>
      <c r="AW22" s="17">
        <v>63</v>
      </c>
    </row>
    <row r="23" spans="1:49" ht="17.25" thickTop="1" thickBot="1" x14ac:dyDescent="0.3">
      <c r="A23" s="21" t="s">
        <v>16</v>
      </c>
      <c r="B23" s="17"/>
      <c r="C23" s="17"/>
      <c r="D23" s="17"/>
      <c r="E23" s="17"/>
      <c r="F23" s="17"/>
      <c r="G23" s="17"/>
      <c r="H23" s="17">
        <v>39</v>
      </c>
      <c r="I23" s="17">
        <v>2.56</v>
      </c>
      <c r="J23" s="17">
        <v>34.1</v>
      </c>
      <c r="K23" s="17"/>
      <c r="L23" s="17"/>
      <c r="M23" s="17"/>
      <c r="N23" s="17">
        <v>67</v>
      </c>
      <c r="O23" s="18">
        <v>2.67</v>
      </c>
      <c r="P23" s="17">
        <v>16.899999999999999</v>
      </c>
      <c r="Q23" s="17"/>
      <c r="R23" s="17"/>
      <c r="S23" s="17"/>
      <c r="T23" s="17">
        <v>81</v>
      </c>
      <c r="U23" s="18">
        <v>2.74</v>
      </c>
      <c r="V23" s="19">
        <v>12.6</v>
      </c>
      <c r="W23" s="17">
        <v>10.4</v>
      </c>
      <c r="X23" s="17">
        <v>6.2</v>
      </c>
      <c r="Y23" s="17">
        <v>32</v>
      </c>
      <c r="Z23" s="17">
        <v>87</v>
      </c>
      <c r="AA23" s="17">
        <v>2.93</v>
      </c>
      <c r="AB23" s="19">
        <v>10.1</v>
      </c>
      <c r="AC23" s="17">
        <v>10.1</v>
      </c>
      <c r="AD23" s="17">
        <v>4.4000000000000004</v>
      </c>
      <c r="AE23" s="17">
        <v>28</v>
      </c>
      <c r="AF23" s="17">
        <v>91</v>
      </c>
      <c r="AG23" s="18">
        <v>2.94</v>
      </c>
      <c r="AH23" s="19">
        <v>9.4</v>
      </c>
      <c r="AI23" s="19">
        <v>9.9</v>
      </c>
      <c r="AJ23" s="19">
        <v>3.7</v>
      </c>
      <c r="AK23" s="17">
        <v>37</v>
      </c>
      <c r="AL23" s="17">
        <v>90</v>
      </c>
      <c r="AM23" s="18">
        <v>3.01</v>
      </c>
      <c r="AN23" s="19">
        <v>8</v>
      </c>
      <c r="AO23" s="19">
        <v>9.4</v>
      </c>
      <c r="AP23" s="19">
        <v>2.8</v>
      </c>
      <c r="AQ23" s="17">
        <v>36</v>
      </c>
      <c r="AR23" s="17"/>
      <c r="AS23" s="18"/>
      <c r="AT23" s="19"/>
      <c r="AU23" s="19"/>
      <c r="AV23" s="19"/>
      <c r="AW23" s="17"/>
    </row>
    <row r="24" spans="1:49" ht="17.25" thickTop="1" thickBot="1" x14ac:dyDescent="0.3">
      <c r="A24" s="21" t="s">
        <v>17</v>
      </c>
      <c r="B24" s="17"/>
      <c r="C24" s="17"/>
      <c r="D24" s="17"/>
      <c r="E24" s="17"/>
      <c r="F24" s="17"/>
      <c r="G24" s="17"/>
      <c r="H24" s="17">
        <v>45</v>
      </c>
      <c r="I24" s="17">
        <v>2.62</v>
      </c>
      <c r="J24" s="17">
        <v>30.4</v>
      </c>
      <c r="K24" s="17"/>
      <c r="L24" s="17"/>
      <c r="M24" s="17"/>
      <c r="N24" s="17">
        <v>67</v>
      </c>
      <c r="O24" s="18">
        <v>2.76</v>
      </c>
      <c r="P24" s="17">
        <v>15.1</v>
      </c>
      <c r="Q24" s="17"/>
      <c r="R24" s="17"/>
      <c r="S24" s="17"/>
      <c r="T24" s="17">
        <v>77</v>
      </c>
      <c r="U24" s="18">
        <v>2.79</v>
      </c>
      <c r="V24" s="19">
        <v>11.8</v>
      </c>
      <c r="W24" s="17">
        <v>9.6</v>
      </c>
      <c r="X24" s="17">
        <v>6.1</v>
      </c>
      <c r="Y24" s="17">
        <v>27</v>
      </c>
      <c r="Z24" s="17">
        <v>83</v>
      </c>
      <c r="AA24" s="17">
        <v>2.99</v>
      </c>
      <c r="AB24" s="19">
        <v>9.4</v>
      </c>
      <c r="AC24" s="17">
        <v>9.4</v>
      </c>
      <c r="AD24" s="17">
        <v>4.5</v>
      </c>
      <c r="AE24" s="17">
        <v>26</v>
      </c>
      <c r="AF24" s="17">
        <v>89</v>
      </c>
      <c r="AG24" s="18">
        <v>2.99</v>
      </c>
      <c r="AH24" s="19">
        <v>9</v>
      </c>
      <c r="AI24" s="19">
        <v>9.3000000000000007</v>
      </c>
      <c r="AJ24" s="19">
        <v>3.8</v>
      </c>
      <c r="AK24" s="17">
        <v>33</v>
      </c>
      <c r="AL24" s="17"/>
      <c r="AM24" s="18"/>
      <c r="AN24" s="19"/>
      <c r="AO24" s="19"/>
      <c r="AP24" s="19"/>
      <c r="AQ24" s="17"/>
      <c r="AR24" s="17"/>
      <c r="AS24" s="18"/>
      <c r="AT24" s="19"/>
      <c r="AU24" s="19"/>
      <c r="AV24" s="19"/>
      <c r="AW24" s="17"/>
    </row>
    <row r="25" spans="1:49" ht="17.25" thickTop="1" thickBot="1" x14ac:dyDescent="0.3">
      <c r="A25" s="21" t="s">
        <v>18</v>
      </c>
      <c r="B25" s="17"/>
      <c r="C25" s="17"/>
      <c r="D25" s="17"/>
      <c r="E25" s="17"/>
      <c r="F25" s="17"/>
      <c r="G25" s="17"/>
      <c r="H25" s="17">
        <v>56</v>
      </c>
      <c r="I25" s="17">
        <v>2.71</v>
      </c>
      <c r="J25" s="17">
        <v>26.8</v>
      </c>
      <c r="K25" s="17"/>
      <c r="L25" s="17"/>
      <c r="M25" s="17"/>
      <c r="N25" s="17">
        <v>74</v>
      </c>
      <c r="O25" s="18">
        <v>2.86</v>
      </c>
      <c r="P25" s="17">
        <v>13.9</v>
      </c>
      <c r="Q25" s="17"/>
      <c r="R25" s="17"/>
      <c r="S25" s="17"/>
      <c r="T25" s="17">
        <v>84</v>
      </c>
      <c r="U25" s="18">
        <v>2.9</v>
      </c>
      <c r="V25" s="19">
        <v>10.3</v>
      </c>
      <c r="W25" s="17">
        <v>8.6999999999999993</v>
      </c>
      <c r="X25" s="17">
        <v>5.4</v>
      </c>
      <c r="Y25" s="17">
        <v>85</v>
      </c>
      <c r="Z25" s="17">
        <v>87</v>
      </c>
      <c r="AA25" s="17">
        <v>3.08</v>
      </c>
      <c r="AB25" s="19">
        <v>8.6</v>
      </c>
      <c r="AC25" s="17">
        <v>8.8000000000000007</v>
      </c>
      <c r="AD25" s="17">
        <v>4.5999999999999996</v>
      </c>
      <c r="AE25" s="17">
        <v>102</v>
      </c>
      <c r="AF25" s="17">
        <v>93</v>
      </c>
      <c r="AG25" s="18">
        <v>3.15</v>
      </c>
      <c r="AH25" s="19">
        <v>8.1999999999999993</v>
      </c>
      <c r="AI25" s="19">
        <v>8.9</v>
      </c>
      <c r="AJ25" s="19">
        <v>4.0999999999999996</v>
      </c>
      <c r="AK25" s="17">
        <v>96</v>
      </c>
      <c r="AL25" s="17">
        <v>90</v>
      </c>
      <c r="AM25" s="18">
        <v>3.18</v>
      </c>
      <c r="AN25" s="19">
        <v>7.4</v>
      </c>
      <c r="AO25" s="19">
        <v>8.6</v>
      </c>
      <c r="AP25" s="19">
        <v>3.6</v>
      </c>
      <c r="AQ25" s="17">
        <v>92</v>
      </c>
      <c r="AR25" s="17">
        <v>98</v>
      </c>
      <c r="AS25" s="18">
        <v>3.2</v>
      </c>
      <c r="AT25" s="19">
        <v>6.8</v>
      </c>
      <c r="AU25" s="19">
        <v>8</v>
      </c>
      <c r="AV25" s="19">
        <v>3.1</v>
      </c>
      <c r="AW25" s="17">
        <v>82</v>
      </c>
    </row>
    <row r="26" spans="1:49" ht="17.25" thickTop="1" thickBot="1" x14ac:dyDescent="0.3">
      <c r="A26" s="22" t="s">
        <v>19</v>
      </c>
      <c r="B26" s="17">
        <v>59.1</v>
      </c>
      <c r="C26" s="17">
        <v>2.62</v>
      </c>
      <c r="D26" s="17">
        <v>16.5</v>
      </c>
      <c r="E26" s="17"/>
      <c r="F26" s="17"/>
      <c r="G26" s="17"/>
      <c r="H26" s="17">
        <v>77</v>
      </c>
      <c r="I26" s="17">
        <v>2.99</v>
      </c>
      <c r="J26" s="17">
        <v>13.1</v>
      </c>
      <c r="K26" s="17"/>
      <c r="L26" s="17"/>
      <c r="M26" s="17"/>
      <c r="N26" s="17">
        <v>89</v>
      </c>
      <c r="O26" s="18">
        <v>3.02</v>
      </c>
      <c r="P26" s="17">
        <v>8.4</v>
      </c>
      <c r="Q26" s="17"/>
      <c r="R26" s="17"/>
      <c r="S26" s="17"/>
      <c r="T26" s="17">
        <v>92</v>
      </c>
      <c r="U26" s="18">
        <v>3.15</v>
      </c>
      <c r="V26" s="19">
        <v>5.9</v>
      </c>
      <c r="W26" s="17">
        <v>6.9</v>
      </c>
      <c r="X26" s="17">
        <v>2.7</v>
      </c>
      <c r="Y26" s="17">
        <v>115</v>
      </c>
      <c r="Z26" s="17">
        <v>92</v>
      </c>
      <c r="AA26" s="17">
        <v>3.25</v>
      </c>
      <c r="AB26" s="19">
        <v>6</v>
      </c>
      <c r="AC26" s="17">
        <v>8.3000000000000007</v>
      </c>
      <c r="AD26" s="17">
        <v>2.4</v>
      </c>
      <c r="AE26" s="17">
        <v>104</v>
      </c>
      <c r="AF26" s="17"/>
      <c r="AG26" s="18"/>
      <c r="AH26" s="19"/>
      <c r="AI26" s="19"/>
      <c r="AJ26" s="19"/>
      <c r="AK26" s="17"/>
      <c r="AL26" s="17"/>
      <c r="AM26" s="18"/>
      <c r="AN26" s="19"/>
      <c r="AO26" s="19"/>
      <c r="AP26" s="19"/>
      <c r="AQ26" s="17"/>
      <c r="AR26" s="17"/>
      <c r="AS26" s="18"/>
      <c r="AT26" s="19"/>
      <c r="AU26" s="19"/>
      <c r="AV26" s="19"/>
      <c r="AW26" s="17"/>
    </row>
    <row r="27" spans="1:49" ht="17.25" thickTop="1" thickBot="1" x14ac:dyDescent="0.3">
      <c r="A27" s="21" t="s">
        <v>20</v>
      </c>
      <c r="B27" s="24">
        <v>45.8</v>
      </c>
      <c r="C27" s="25">
        <v>2.6</v>
      </c>
      <c r="D27" s="26">
        <v>22.5</v>
      </c>
      <c r="E27" s="26"/>
      <c r="F27" s="26"/>
      <c r="G27" s="26"/>
      <c r="H27" s="26">
        <v>59</v>
      </c>
      <c r="I27" s="25">
        <v>2.9</v>
      </c>
      <c r="J27" s="26">
        <v>16.100000000000001</v>
      </c>
      <c r="K27" s="26"/>
      <c r="L27" s="26"/>
      <c r="M27" s="26"/>
      <c r="N27" s="26">
        <v>72</v>
      </c>
      <c r="O27" s="25">
        <v>2.92</v>
      </c>
      <c r="P27" s="26">
        <v>9.9</v>
      </c>
      <c r="Q27" s="26"/>
      <c r="R27" s="26"/>
      <c r="S27" s="26"/>
      <c r="T27" s="26">
        <v>79</v>
      </c>
      <c r="U27" s="25">
        <v>2.99</v>
      </c>
      <c r="V27" s="27">
        <v>8</v>
      </c>
      <c r="W27" s="26">
        <v>8.9</v>
      </c>
      <c r="X27" s="26">
        <v>3.6</v>
      </c>
      <c r="Y27" s="26">
        <v>29</v>
      </c>
      <c r="Z27" s="26">
        <v>84</v>
      </c>
      <c r="AA27" s="26">
        <v>3.06</v>
      </c>
      <c r="AB27" s="27">
        <v>7.4</v>
      </c>
      <c r="AC27" s="26">
        <v>8.4</v>
      </c>
      <c r="AD27" s="26">
        <v>3.1</v>
      </c>
      <c r="AE27" s="26">
        <v>28</v>
      </c>
      <c r="AF27" s="26">
        <v>89</v>
      </c>
      <c r="AG27" s="25">
        <v>3.11</v>
      </c>
      <c r="AH27" s="27">
        <v>7.1</v>
      </c>
      <c r="AI27" s="27">
        <v>8.6</v>
      </c>
      <c r="AJ27" s="27">
        <v>2.8</v>
      </c>
      <c r="AK27" s="26">
        <v>37</v>
      </c>
      <c r="AL27" s="26">
        <v>91</v>
      </c>
      <c r="AM27" s="25">
        <v>3.15</v>
      </c>
      <c r="AN27" s="27">
        <v>6.2</v>
      </c>
      <c r="AO27" s="27">
        <v>8.1999999999999993</v>
      </c>
      <c r="AP27" s="27">
        <v>2.4</v>
      </c>
      <c r="AQ27" s="26">
        <v>35</v>
      </c>
      <c r="AR27" s="26"/>
      <c r="AS27" s="25"/>
      <c r="AT27" s="27"/>
      <c r="AU27" s="27"/>
      <c r="AV27" s="27"/>
      <c r="AW27" s="26"/>
    </row>
    <row r="28" spans="1:49" ht="17.25" thickTop="1" thickBot="1" x14ac:dyDescent="0.3">
      <c r="A28" s="21" t="s">
        <v>24</v>
      </c>
      <c r="B28" s="24"/>
      <c r="C28" s="25"/>
      <c r="D28" s="26"/>
      <c r="E28" s="26"/>
      <c r="F28" s="26"/>
      <c r="G28" s="26"/>
      <c r="H28" s="26"/>
      <c r="I28" s="25"/>
      <c r="J28" s="26"/>
      <c r="K28" s="26"/>
      <c r="L28" s="26"/>
      <c r="M28" s="26"/>
      <c r="N28" s="26"/>
      <c r="O28" s="25"/>
      <c r="P28" s="26"/>
      <c r="Q28" s="26"/>
      <c r="R28" s="26"/>
      <c r="S28" s="26"/>
      <c r="T28" s="26">
        <v>72</v>
      </c>
      <c r="U28" s="25">
        <v>2.57</v>
      </c>
      <c r="V28" s="27">
        <v>16.600000000000001</v>
      </c>
      <c r="W28" s="26">
        <v>11.8</v>
      </c>
      <c r="X28" s="26">
        <v>8.6</v>
      </c>
      <c r="Y28" s="26">
        <v>45</v>
      </c>
      <c r="Z28" s="26">
        <v>75</v>
      </c>
      <c r="AA28" s="26">
        <v>2.69</v>
      </c>
      <c r="AB28" s="27">
        <v>15.2</v>
      </c>
      <c r="AC28" s="26">
        <v>12</v>
      </c>
      <c r="AD28" s="26">
        <v>7.4</v>
      </c>
      <c r="AE28" s="26">
        <v>27</v>
      </c>
      <c r="AF28" s="26">
        <v>83</v>
      </c>
      <c r="AG28" s="25">
        <v>2.72</v>
      </c>
      <c r="AH28" s="27">
        <v>14.1</v>
      </c>
      <c r="AI28" s="27">
        <v>12.3</v>
      </c>
      <c r="AJ28" s="27">
        <v>6.2</v>
      </c>
      <c r="AK28" s="26">
        <v>35</v>
      </c>
      <c r="AL28" s="26">
        <v>82</v>
      </c>
      <c r="AM28" s="25">
        <v>2.74</v>
      </c>
      <c r="AN28" s="27">
        <v>11.5</v>
      </c>
      <c r="AO28" s="27">
        <v>11.4</v>
      </c>
      <c r="AP28" s="27">
        <v>4.2</v>
      </c>
      <c r="AQ28" s="26">
        <v>24</v>
      </c>
      <c r="AR28" s="26">
        <v>88</v>
      </c>
      <c r="AS28" s="25">
        <v>2.82</v>
      </c>
      <c r="AT28" s="27">
        <v>10</v>
      </c>
      <c r="AU28" s="27">
        <v>10.5</v>
      </c>
      <c r="AV28" s="27">
        <v>3.3</v>
      </c>
      <c r="AW28" s="26">
        <v>25</v>
      </c>
    </row>
    <row r="29" spans="1:49" ht="15.75" thickTop="1" x14ac:dyDescent="0.25">
      <c r="A29" t="s">
        <v>21</v>
      </c>
    </row>
    <row r="30" spans="1:49" x14ac:dyDescent="0.25">
      <c r="A30" t="s">
        <v>22</v>
      </c>
      <c r="C30" s="28"/>
      <c r="D30" s="28"/>
      <c r="E30" s="28"/>
      <c r="G30" s="28"/>
    </row>
    <row r="31" spans="1:49" x14ac:dyDescent="0.25">
      <c r="A31" s="29" t="s">
        <v>23</v>
      </c>
    </row>
    <row r="33" spans="1:16" s="23" customFormat="1" x14ac:dyDescent="0.25">
      <c r="A33" s="30"/>
      <c r="B33"/>
      <c r="C33" s="28"/>
      <c r="D33" s="28"/>
      <c r="E33" s="28"/>
      <c r="F33"/>
      <c r="G33" s="28"/>
      <c r="H33"/>
      <c r="I33"/>
      <c r="J33"/>
      <c r="K33"/>
      <c r="L33"/>
      <c r="M33"/>
      <c r="N33"/>
      <c r="O33"/>
      <c r="P33"/>
    </row>
    <row r="34" spans="1:16" x14ac:dyDescent="0.25">
      <c r="A34" s="29"/>
    </row>
    <row r="35" spans="1:16" x14ac:dyDescent="0.25">
      <c r="A35" s="30"/>
      <c r="C35" s="28"/>
      <c r="D35" s="28"/>
      <c r="E35" s="28"/>
      <c r="G35" s="28"/>
    </row>
    <row r="36" spans="1:16" x14ac:dyDescent="0.25">
      <c r="A36" s="29"/>
    </row>
  </sheetData>
  <mergeCells count="9">
    <mergeCell ref="AR15:AW15"/>
    <mergeCell ref="AL15:AQ15"/>
    <mergeCell ref="B14:AK14"/>
    <mergeCell ref="B15:G15"/>
    <mergeCell ref="H15:M15"/>
    <mergeCell ref="N15:S15"/>
    <mergeCell ref="T15:Y15"/>
    <mergeCell ref="Z15:AE15"/>
    <mergeCell ref="AF15:AK15"/>
  </mergeCells>
  <pageMargins left="0.7" right="0.7" top="0.75" bottom="0.75" header="0.3" footer="0.3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Finn Pauly</dc:creator>
  <cp:lastModifiedBy>Jeff Lafleur</cp:lastModifiedBy>
  <cp:lastPrinted>2025-08-25T08:35:16Z</cp:lastPrinted>
  <dcterms:created xsi:type="dcterms:W3CDTF">2015-06-05T18:19:34Z</dcterms:created>
  <dcterms:modified xsi:type="dcterms:W3CDTF">2025-09-22T14:03:46Z</dcterms:modified>
</cp:coreProperties>
</file>