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65" windowWidth="21720" windowHeight="12750" activeTab="0"/>
  </bookViews>
  <sheets>
    <sheet name="Reifemessung" sheetId="1" r:id="rId1"/>
    <sheet name="Säuren" sheetId="2" r:id="rId2"/>
    <sheet name="NOPA Wert" sheetId="3" r:id="rId3"/>
  </sheets>
  <definedNames/>
  <calcPr fullCalcOnLoad="1"/>
</workbook>
</file>

<file path=xl/sharedStrings.xml><?xml version="1.0" encoding="utf-8"?>
<sst xmlns="http://schemas.openxmlformats.org/spreadsheetml/2006/main" count="157" uniqueCount="36">
  <si>
    <t>°Oechsle / pH-Wert / Säure [g/l]</t>
  </si>
  <si>
    <t>DATUM</t>
  </si>
  <si>
    <t>Rebsorte</t>
  </si>
  <si>
    <t>°Oe</t>
  </si>
  <si>
    <t>pH</t>
  </si>
  <si>
    <t>Säur.</t>
  </si>
  <si>
    <t>Elbling</t>
  </si>
  <si>
    <t>Auxerrois</t>
  </si>
  <si>
    <t>Pinot blanc</t>
  </si>
  <si>
    <t>Pinot gris</t>
  </si>
  <si>
    <t>Pinot noir</t>
  </si>
  <si>
    <t>Riesling</t>
  </si>
  <si>
    <t>Gewürztraminer</t>
  </si>
  <si>
    <t>Chardonnay</t>
  </si>
  <si>
    <t>Pinot noir Précoce</t>
  </si>
  <si>
    <t>Die obigen Messungen wurden in den Versuchsweinbergen des Institut Viti-Vinicole durchgeführt.</t>
  </si>
  <si>
    <t>Zu berücksichtigen ist, daß bei allen Sorten ein Bogen mit 8-12 Augen pro Quadratmeter angeschnitten wurde.</t>
  </si>
  <si>
    <t>Dakapo</t>
  </si>
  <si>
    <t>Saint Laurent</t>
  </si>
  <si>
    <r>
      <t xml:space="preserve">Die obigen Messungen wurden in den </t>
    </r>
    <r>
      <rPr>
        <u val="single"/>
        <sz val="10"/>
        <rFont val="Arial"/>
        <family val="2"/>
      </rPr>
      <t>Versuchsweinbergen des Institut Viti-Vinicole</t>
    </r>
    <r>
      <rPr>
        <sz val="10"/>
        <rFont val="Arial"/>
        <family val="0"/>
      </rPr>
      <t xml:space="preserve"> durchgeführt.</t>
    </r>
  </si>
  <si>
    <t>Gamay</t>
  </si>
  <si>
    <t>01.09.2010</t>
  </si>
  <si>
    <t>Zu berücksichtigen ist, daß bei allen Sorten ein Bogen pro Rebe angeschnitten wurde.</t>
  </si>
  <si>
    <t>Weinsäure</t>
  </si>
  <si>
    <t>Äpfelsäure</t>
  </si>
  <si>
    <t>Die Traubenreife 2012</t>
  </si>
  <si>
    <t>Rivaner 1</t>
  </si>
  <si>
    <t>Rivaner 2</t>
  </si>
  <si>
    <t>(*)</t>
  </si>
  <si>
    <t>Bei der Rivanerparzelle 1 handelt es sich um eine spätfrostgeschädigte Anlage mit sehr wenig Ertrag. In der Rivanerparzelle 2 ist der Ertrag durchschnittlich.</t>
  </si>
  <si>
    <t>6,1</t>
  </si>
  <si>
    <t>/</t>
  </si>
  <si>
    <t>NOPA+Ammonium</t>
  </si>
  <si>
    <t>Die Traubenreife 2012: Äpfel- und Weinsäure [g/L]</t>
  </si>
  <si>
    <r>
      <t>NOPA-NH4</t>
    </r>
    <r>
      <rPr>
        <b/>
        <u val="single"/>
        <vertAlign val="superscript"/>
        <sz val="24"/>
        <rFont val="Arial"/>
        <family val="2"/>
      </rPr>
      <t xml:space="preserve">+ </t>
    </r>
    <r>
      <rPr>
        <b/>
        <u val="single"/>
        <sz val="24"/>
        <rFont val="Arial"/>
        <family val="2"/>
      </rPr>
      <t>Werte 2012 [mg/L]</t>
    </r>
  </si>
  <si>
    <t>5,5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</si>
</sst>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_)"/>
    <numFmt numFmtId="166" formatCode="0.0"/>
    <numFmt numFmtId="167" formatCode="0_)"/>
    <numFmt numFmtId="168" formatCode="[$-140C]dddd\ d\ mmmm\ yyyy"/>
  </numFmts>
  <fonts count="49">
    <font>
      <sz val="10"/>
      <name val="Arial"/>
      <family val="0"/>
    </font>
    <font>
      <sz val="14"/>
      <name val="Arial"/>
      <family val="2"/>
    </font>
    <font>
      <b/>
      <u val="single"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24"/>
      <name val="Arial"/>
      <family val="2"/>
    </font>
    <font>
      <b/>
      <u val="single"/>
      <vertAlign val="superscript"/>
      <sz val="24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shrinkToFi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shrinkToFit="1"/>
      <protection/>
    </xf>
    <xf numFmtId="164" fontId="6" fillId="0" borderId="16" xfId="0" applyNumberFormat="1" applyFont="1" applyBorder="1" applyAlignment="1" applyProtection="1">
      <alignment horizontal="center" shrinkToFit="1"/>
      <protection/>
    </xf>
    <xf numFmtId="165" fontId="6" fillId="0" borderId="17" xfId="0" applyNumberFormat="1" applyFont="1" applyBorder="1" applyAlignment="1" applyProtection="1">
      <alignment horizontal="center" shrinkToFit="1"/>
      <protection/>
    </xf>
    <xf numFmtId="0" fontId="6" fillId="0" borderId="18" xfId="0" applyFont="1" applyBorder="1" applyAlignment="1" applyProtection="1">
      <alignment horizontal="center" shrinkToFit="1"/>
      <protection/>
    </xf>
    <xf numFmtId="164" fontId="6" fillId="0" borderId="19" xfId="0" applyNumberFormat="1" applyFont="1" applyBorder="1" applyAlignment="1" applyProtection="1">
      <alignment horizontal="center" shrinkToFit="1"/>
      <protection/>
    </xf>
    <xf numFmtId="165" fontId="6" fillId="0" borderId="20" xfId="0" applyNumberFormat="1" applyFont="1" applyBorder="1" applyAlignment="1" applyProtection="1">
      <alignment horizontal="center" shrinkToFit="1"/>
      <protection/>
    </xf>
    <xf numFmtId="0" fontId="6" fillId="0" borderId="21" xfId="0" applyFont="1" applyBorder="1" applyAlignment="1" applyProtection="1">
      <alignment horizontal="center" shrinkToFit="1"/>
      <protection/>
    </xf>
    <xf numFmtId="164" fontId="6" fillId="0" borderId="22" xfId="0" applyNumberFormat="1" applyFont="1" applyBorder="1" applyAlignment="1" applyProtection="1">
      <alignment horizontal="center" shrinkToFit="1"/>
      <protection/>
    </xf>
    <xf numFmtId="165" fontId="6" fillId="0" borderId="23" xfId="0" applyNumberFormat="1" applyFont="1" applyBorder="1" applyAlignment="1" applyProtection="1">
      <alignment horizontal="center" shrinkToFit="1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>
      <alignment/>
    </xf>
    <xf numFmtId="166" fontId="0" fillId="0" borderId="11" xfId="0" applyNumberFormat="1" applyBorder="1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 shrinkToFit="1"/>
      <protection/>
    </xf>
    <xf numFmtId="166" fontId="7" fillId="0" borderId="30" xfId="0" applyNumberFormat="1" applyFont="1" applyBorder="1" applyAlignment="1" applyProtection="1">
      <alignment horizontal="center" shrinkToFit="1"/>
      <protection/>
    </xf>
    <xf numFmtId="0" fontId="7" fillId="0" borderId="31" xfId="0" applyFont="1" applyBorder="1" applyAlignment="1" applyProtection="1">
      <alignment horizontal="center" shrinkToFit="1"/>
      <protection/>
    </xf>
    <xf numFmtId="166" fontId="7" fillId="0" borderId="32" xfId="0" applyNumberFormat="1" applyFont="1" applyBorder="1" applyAlignment="1" applyProtection="1">
      <alignment horizontal="center" shrinkToFit="1"/>
      <protection/>
    </xf>
    <xf numFmtId="49" fontId="7" fillId="0" borderId="31" xfId="0" applyNumberFormat="1" applyFont="1" applyBorder="1" applyAlignment="1" applyProtection="1">
      <alignment horizontal="center" shrinkToFit="1"/>
      <protection/>
    </xf>
    <xf numFmtId="0" fontId="7" fillId="0" borderId="33" xfId="0" applyFont="1" applyBorder="1" applyAlignment="1" applyProtection="1">
      <alignment horizontal="center" shrinkToFit="1"/>
      <protection/>
    </xf>
    <xf numFmtId="166" fontId="7" fillId="0" borderId="34" xfId="0" applyNumberFormat="1" applyFont="1" applyBorder="1" applyAlignment="1" applyProtection="1">
      <alignment horizontal="center" shrinkToFit="1"/>
      <protection/>
    </xf>
    <xf numFmtId="0" fontId="0" fillId="0" borderId="0" xfId="0" applyAlignment="1">
      <alignment horizontal="right"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166" fontId="7" fillId="0" borderId="29" xfId="0" applyNumberFormat="1" applyFont="1" applyBorder="1" applyAlignment="1" applyProtection="1">
      <alignment horizontal="center" shrinkToFit="1"/>
      <protection/>
    </xf>
    <xf numFmtId="166" fontId="7" fillId="0" borderId="31" xfId="0" applyNumberFormat="1" applyFont="1" applyBorder="1" applyAlignment="1" applyProtection="1">
      <alignment horizontal="center" shrinkToFit="1"/>
      <protection/>
    </xf>
    <xf numFmtId="166" fontId="7" fillId="0" borderId="33" xfId="0" applyNumberFormat="1" applyFont="1" applyBorder="1" applyAlignment="1" applyProtection="1">
      <alignment horizontal="center" shrinkToFit="1"/>
      <protection/>
    </xf>
    <xf numFmtId="14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14" fontId="4" fillId="0" borderId="38" xfId="0" applyNumberFormat="1" applyFont="1" applyFill="1" applyBorder="1" applyAlignment="1" applyProtection="1">
      <alignment horizontal="center" vertical="center"/>
      <protection/>
    </xf>
    <xf numFmtId="14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14" fontId="4" fillId="0" borderId="37" xfId="0" applyNumberFormat="1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4" fontId="4" fillId="0" borderId="38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shrinkToFit="1"/>
      <protection/>
    </xf>
    <xf numFmtId="0" fontId="7" fillId="0" borderId="42" xfId="0" applyFont="1" applyBorder="1" applyAlignment="1" applyProtection="1">
      <alignment horizontal="center" shrinkToFit="1"/>
      <protection/>
    </xf>
    <xf numFmtId="0" fontId="7" fillId="0" borderId="43" xfId="0" applyFont="1" applyBorder="1" applyAlignment="1" applyProtection="1">
      <alignment horizontal="center" shrinkToFit="1"/>
      <protection/>
    </xf>
    <xf numFmtId="0" fontId="7" fillId="0" borderId="44" xfId="0" applyFont="1" applyBorder="1" applyAlignment="1" applyProtection="1">
      <alignment horizontal="center" shrinkToFit="1"/>
      <protection/>
    </xf>
    <xf numFmtId="0" fontId="7" fillId="0" borderId="45" xfId="0" applyFont="1" applyBorder="1" applyAlignment="1" applyProtection="1">
      <alignment horizontal="center" shrinkToFit="1"/>
      <protection/>
    </xf>
    <xf numFmtId="0" fontId="7" fillId="0" borderId="46" xfId="0" applyFont="1" applyBorder="1" applyAlignment="1" applyProtection="1">
      <alignment horizontal="center" shrinkToFit="1"/>
      <protection/>
    </xf>
    <xf numFmtId="0" fontId="7" fillId="0" borderId="47" xfId="0" applyFont="1" applyBorder="1" applyAlignment="1" applyProtection="1">
      <alignment horizontal="center" shrinkToFit="1"/>
      <protection/>
    </xf>
    <xf numFmtId="0" fontId="7" fillId="0" borderId="48" xfId="0" applyFont="1" applyBorder="1" applyAlignment="1" applyProtection="1">
      <alignment horizontal="center" shrinkToFit="1"/>
      <protection/>
    </xf>
    <xf numFmtId="0" fontId="7" fillId="0" borderId="49" xfId="0" applyFont="1" applyBorder="1" applyAlignment="1" applyProtection="1">
      <alignment horizontal="center" shrinkToFit="1"/>
      <protection/>
    </xf>
    <xf numFmtId="0" fontId="7" fillId="0" borderId="50" xfId="0" applyFont="1" applyBorder="1" applyAlignment="1" applyProtection="1">
      <alignment horizontal="center" shrinkToFit="1"/>
      <protection/>
    </xf>
    <xf numFmtId="0" fontId="7" fillId="0" borderId="51" xfId="0" applyFont="1" applyBorder="1" applyAlignment="1" applyProtection="1">
      <alignment horizontal="center" shrinkToFit="1"/>
      <protection/>
    </xf>
    <xf numFmtId="0" fontId="7" fillId="0" borderId="52" xfId="0" applyFont="1" applyBorder="1" applyAlignment="1" applyProtection="1">
      <alignment horizontal="center" shrinkToFit="1"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11</xdr:col>
      <xdr:colOff>114300</xdr:colOff>
      <xdr:row>7</xdr:row>
      <xdr:rowOff>85725</xdr:rowOff>
    </xdr:to>
    <xdr:pic>
      <xdr:nvPicPr>
        <xdr:cNvPr id="1" name="Picture 1" descr="agriviti_admin_viti_vini_vec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5715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8</xdr:col>
      <xdr:colOff>361950</xdr:colOff>
      <xdr:row>8</xdr:row>
      <xdr:rowOff>152400</xdr:rowOff>
    </xdr:to>
    <xdr:pic>
      <xdr:nvPicPr>
        <xdr:cNvPr id="1" name="Picture 1" descr="agriviti_admin_viti_vini_vec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7477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9</xdr:col>
      <xdr:colOff>609600</xdr:colOff>
      <xdr:row>8</xdr:row>
      <xdr:rowOff>95250</xdr:rowOff>
    </xdr:to>
    <xdr:pic>
      <xdr:nvPicPr>
        <xdr:cNvPr id="1" name="Picture 1" descr="agriviti_admin_viti_vini_vec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6867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D35"/>
  <sheetViews>
    <sheetView tabSelected="1" zoomScalePageLayoutView="0" workbookViewId="0" topLeftCell="A7">
      <selection activeCell="AC15" sqref="AC15"/>
    </sheetView>
  </sheetViews>
  <sheetFormatPr defaultColWidth="11.421875" defaultRowHeight="12.75"/>
  <cols>
    <col min="1" max="1" width="22.8515625" style="0" customWidth="1"/>
    <col min="2" max="25" width="6.140625" style="0" customWidth="1"/>
    <col min="26" max="26" width="6.28125" style="0" customWidth="1"/>
    <col min="27" max="27" width="5.57421875" style="0" customWidth="1"/>
    <col min="28" max="28" width="5.8515625" style="0" customWidth="1"/>
  </cols>
  <sheetData>
    <row r="9" spans="1:8" ht="41.25">
      <c r="A9" s="1"/>
      <c r="B9" s="2"/>
      <c r="C9" s="1"/>
      <c r="D9" s="2"/>
      <c r="E9" s="1"/>
      <c r="F9" s="2"/>
      <c r="G9" s="2"/>
      <c r="H9" s="3" t="s">
        <v>25</v>
      </c>
    </row>
    <row r="10" ht="12.75">
      <c r="J10" t="s">
        <v>0</v>
      </c>
    </row>
    <row r="13" ht="13.5" thickBot="1"/>
    <row r="14" spans="1:28" ht="21.75" customHeight="1" thickBot="1" thickTop="1">
      <c r="A14" s="2"/>
      <c r="B14" s="50" t="s">
        <v>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</row>
    <row r="15" spans="1:28" ht="19.5" thickBot="1" thickTop="1">
      <c r="A15" s="15" t="s">
        <v>2</v>
      </c>
      <c r="B15" s="47">
        <v>41150</v>
      </c>
      <c r="C15" s="53"/>
      <c r="D15" s="54"/>
      <c r="E15" s="47">
        <f>B15+7</f>
        <v>41157</v>
      </c>
      <c r="F15" s="48" t="s">
        <v>21</v>
      </c>
      <c r="G15" s="49"/>
      <c r="H15" s="47">
        <f>E15+7</f>
        <v>41164</v>
      </c>
      <c r="I15" s="48" t="s">
        <v>21</v>
      </c>
      <c r="J15" s="49"/>
      <c r="K15" s="47">
        <f>H15+7</f>
        <v>41171</v>
      </c>
      <c r="L15" s="48" t="s">
        <v>21</v>
      </c>
      <c r="M15" s="49"/>
      <c r="N15" s="47">
        <f>K15+7</f>
        <v>41178</v>
      </c>
      <c r="O15" s="48" t="s">
        <v>21</v>
      </c>
      <c r="P15" s="49"/>
      <c r="Q15" s="47">
        <f>N15+7</f>
        <v>41185</v>
      </c>
      <c r="R15" s="48" t="s">
        <v>21</v>
      </c>
      <c r="S15" s="49"/>
      <c r="T15" s="47">
        <f>Q15+7</f>
        <v>41192</v>
      </c>
      <c r="U15" s="48" t="s">
        <v>21</v>
      </c>
      <c r="V15" s="49"/>
      <c r="W15" s="47">
        <f>T15+7</f>
        <v>41199</v>
      </c>
      <c r="X15" s="48" t="s">
        <v>21</v>
      </c>
      <c r="Y15" s="49"/>
      <c r="Z15" s="47">
        <f>W15+7</f>
        <v>41206</v>
      </c>
      <c r="AA15" s="48" t="s">
        <v>21</v>
      </c>
      <c r="AB15" s="49"/>
    </row>
    <row r="16" spans="1:28" ht="17.25" thickBot="1" thickTop="1">
      <c r="A16" s="4"/>
      <c r="B16" s="25" t="s">
        <v>3</v>
      </c>
      <c r="C16" s="26" t="s">
        <v>4</v>
      </c>
      <c r="D16" s="27" t="s">
        <v>5</v>
      </c>
      <c r="E16" s="25" t="s">
        <v>3</v>
      </c>
      <c r="F16" s="26" t="s">
        <v>4</v>
      </c>
      <c r="G16" s="27" t="s">
        <v>5</v>
      </c>
      <c r="H16" s="25" t="s">
        <v>3</v>
      </c>
      <c r="I16" s="26" t="s">
        <v>4</v>
      </c>
      <c r="J16" s="27" t="s">
        <v>5</v>
      </c>
      <c r="K16" s="25" t="s">
        <v>3</v>
      </c>
      <c r="L16" s="26" t="s">
        <v>4</v>
      </c>
      <c r="M16" s="27" t="s">
        <v>5</v>
      </c>
      <c r="N16" s="25" t="s">
        <v>3</v>
      </c>
      <c r="O16" s="26" t="s">
        <v>4</v>
      </c>
      <c r="P16" s="27" t="s">
        <v>5</v>
      </c>
      <c r="Q16" s="25" t="s">
        <v>3</v>
      </c>
      <c r="R16" s="26" t="s">
        <v>4</v>
      </c>
      <c r="S16" s="27" t="s">
        <v>5</v>
      </c>
      <c r="T16" s="25" t="s">
        <v>3</v>
      </c>
      <c r="U16" s="26" t="s">
        <v>4</v>
      </c>
      <c r="V16" s="27" t="s">
        <v>5</v>
      </c>
      <c r="W16" s="25" t="s">
        <v>3</v>
      </c>
      <c r="X16" s="26" t="s">
        <v>4</v>
      </c>
      <c r="Y16" s="27" t="s">
        <v>5</v>
      </c>
      <c r="Z16" s="25" t="s">
        <v>3</v>
      </c>
      <c r="AA16" s="26" t="s">
        <v>4</v>
      </c>
      <c r="AB16" s="27" t="s">
        <v>5</v>
      </c>
    </row>
    <row r="17" spans="1:28" ht="17.25" customHeight="1" thickTop="1">
      <c r="A17" s="7" t="s">
        <v>6</v>
      </c>
      <c r="B17" s="16"/>
      <c r="C17" s="17"/>
      <c r="D17" s="18"/>
      <c r="E17" s="16">
        <v>49</v>
      </c>
      <c r="F17" s="17">
        <v>2.78</v>
      </c>
      <c r="G17" s="18">
        <v>21.3</v>
      </c>
      <c r="H17" s="16">
        <v>60</v>
      </c>
      <c r="I17" s="17">
        <v>2.88</v>
      </c>
      <c r="J17" s="18">
        <v>15.1</v>
      </c>
      <c r="K17" s="16">
        <v>70</v>
      </c>
      <c r="L17" s="17">
        <v>2.99</v>
      </c>
      <c r="M17" s="18">
        <v>11.5</v>
      </c>
      <c r="N17" s="16">
        <v>72</v>
      </c>
      <c r="O17" s="17">
        <v>2.99</v>
      </c>
      <c r="P17" s="18">
        <v>11.1</v>
      </c>
      <c r="Q17" s="16">
        <v>76</v>
      </c>
      <c r="R17" s="17">
        <v>3.07</v>
      </c>
      <c r="S17" s="18">
        <v>10</v>
      </c>
      <c r="T17" s="16"/>
      <c r="U17" s="17"/>
      <c r="V17" s="18"/>
      <c r="W17" s="16"/>
      <c r="X17" s="17"/>
      <c r="Y17" s="18"/>
      <c r="Z17" s="16"/>
      <c r="AA17" s="17"/>
      <c r="AB17" s="18"/>
    </row>
    <row r="18" spans="1:28" ht="17.25" customHeight="1">
      <c r="A18" s="7" t="s">
        <v>26</v>
      </c>
      <c r="B18" s="19">
        <v>68</v>
      </c>
      <c r="C18" s="20">
        <v>3.09</v>
      </c>
      <c r="D18" s="21">
        <v>11.7</v>
      </c>
      <c r="E18" s="19" t="s">
        <v>31</v>
      </c>
      <c r="F18" s="20" t="s">
        <v>31</v>
      </c>
      <c r="G18" s="21" t="s">
        <v>31</v>
      </c>
      <c r="H18" s="19" t="s">
        <v>31</v>
      </c>
      <c r="I18" s="20" t="s">
        <v>31</v>
      </c>
      <c r="J18" s="21" t="s">
        <v>31</v>
      </c>
      <c r="K18" s="37" t="s">
        <v>31</v>
      </c>
      <c r="L18" s="37" t="s">
        <v>31</v>
      </c>
      <c r="M18" s="37" t="s">
        <v>31</v>
      </c>
      <c r="N18" s="19" t="s">
        <v>31</v>
      </c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</row>
    <row r="19" spans="1:28" ht="17.25" customHeight="1">
      <c r="A19" s="7" t="s">
        <v>27</v>
      </c>
      <c r="B19" s="19">
        <v>71</v>
      </c>
      <c r="C19" s="20">
        <v>3.14</v>
      </c>
      <c r="D19" s="21">
        <v>10.5</v>
      </c>
      <c r="E19" s="19">
        <v>73</v>
      </c>
      <c r="F19" s="20">
        <v>3.14</v>
      </c>
      <c r="G19" s="21">
        <v>11.1</v>
      </c>
      <c r="H19" s="19">
        <v>82</v>
      </c>
      <c r="I19" s="20">
        <v>3.26</v>
      </c>
      <c r="J19" s="21">
        <v>8.2</v>
      </c>
      <c r="K19" s="19">
        <v>86</v>
      </c>
      <c r="L19" s="20">
        <v>3.29</v>
      </c>
      <c r="M19" s="21">
        <v>8.3</v>
      </c>
      <c r="N19" s="19">
        <v>85</v>
      </c>
      <c r="O19" s="20">
        <v>3.24</v>
      </c>
      <c r="P19" s="21">
        <v>8.7</v>
      </c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</row>
    <row r="20" spans="1:28" ht="17.25" customHeight="1">
      <c r="A20" s="7" t="s">
        <v>7</v>
      </c>
      <c r="B20" s="19"/>
      <c r="C20" s="20"/>
      <c r="D20" s="21"/>
      <c r="E20" s="19">
        <v>47</v>
      </c>
      <c r="F20" s="20">
        <v>2.77</v>
      </c>
      <c r="G20" s="21">
        <v>22.48</v>
      </c>
      <c r="H20" s="19">
        <v>60</v>
      </c>
      <c r="I20" s="20">
        <v>2.83</v>
      </c>
      <c r="J20" s="21">
        <v>14.2</v>
      </c>
      <c r="K20" s="19">
        <v>66</v>
      </c>
      <c r="L20" s="20">
        <v>2.93</v>
      </c>
      <c r="M20" s="21">
        <v>12.1</v>
      </c>
      <c r="N20" s="19">
        <v>73</v>
      </c>
      <c r="O20" s="20">
        <v>3</v>
      </c>
      <c r="P20" s="21">
        <v>9.1</v>
      </c>
      <c r="Q20" s="19"/>
      <c r="R20" s="20"/>
      <c r="S20" s="21"/>
      <c r="T20" s="19"/>
      <c r="U20" s="20"/>
      <c r="V20" s="21"/>
      <c r="W20" s="19"/>
      <c r="X20" s="20"/>
      <c r="Y20" s="21"/>
      <c r="Z20" s="19"/>
      <c r="AA20" s="20"/>
      <c r="AB20" s="21"/>
    </row>
    <row r="21" spans="1:28" ht="17.25" customHeight="1">
      <c r="A21" s="7" t="s">
        <v>8</v>
      </c>
      <c r="B21" s="19"/>
      <c r="C21" s="20"/>
      <c r="D21" s="21"/>
      <c r="E21" s="19">
        <v>56</v>
      </c>
      <c r="F21" s="20">
        <v>2.74</v>
      </c>
      <c r="G21" s="21">
        <v>21.9</v>
      </c>
      <c r="H21" s="19">
        <v>70</v>
      </c>
      <c r="I21" s="20">
        <v>2.8</v>
      </c>
      <c r="J21" s="21">
        <v>14.3</v>
      </c>
      <c r="K21" s="19">
        <v>77</v>
      </c>
      <c r="L21" s="20">
        <v>2.94</v>
      </c>
      <c r="M21" s="21">
        <v>11</v>
      </c>
      <c r="N21" s="19">
        <v>81</v>
      </c>
      <c r="O21" s="20">
        <v>3.01</v>
      </c>
      <c r="P21" s="21">
        <v>8.7</v>
      </c>
      <c r="Q21" s="19"/>
      <c r="R21" s="20"/>
      <c r="S21" s="21"/>
      <c r="T21" s="19"/>
      <c r="U21" s="20"/>
      <c r="V21" s="21"/>
      <c r="W21" s="19"/>
      <c r="X21" s="20"/>
      <c r="Y21" s="21"/>
      <c r="Z21" s="19"/>
      <c r="AA21" s="20"/>
      <c r="AB21" s="21"/>
    </row>
    <row r="22" spans="1:28" ht="17.25" customHeight="1">
      <c r="A22" s="7" t="s">
        <v>9</v>
      </c>
      <c r="B22" s="19"/>
      <c r="C22" s="20"/>
      <c r="D22" s="21"/>
      <c r="E22" s="19">
        <v>62</v>
      </c>
      <c r="F22" s="20">
        <v>2.91</v>
      </c>
      <c r="G22" s="21">
        <v>18.1</v>
      </c>
      <c r="H22" s="19">
        <v>74</v>
      </c>
      <c r="I22" s="20">
        <v>2.99</v>
      </c>
      <c r="J22" s="21">
        <v>12.3</v>
      </c>
      <c r="K22" s="19">
        <v>76</v>
      </c>
      <c r="L22" s="20">
        <v>3</v>
      </c>
      <c r="M22" s="21">
        <v>11.8</v>
      </c>
      <c r="N22" s="19">
        <v>81</v>
      </c>
      <c r="O22" s="20">
        <v>3.06</v>
      </c>
      <c r="P22" s="21">
        <v>9.5</v>
      </c>
      <c r="Q22" s="19">
        <v>87</v>
      </c>
      <c r="R22" s="20">
        <v>3.15</v>
      </c>
      <c r="S22" s="21">
        <v>8.7</v>
      </c>
      <c r="T22" s="19"/>
      <c r="U22" s="20"/>
      <c r="V22" s="21"/>
      <c r="W22" s="19"/>
      <c r="X22" s="20"/>
      <c r="Y22" s="21"/>
      <c r="Z22" s="19"/>
      <c r="AA22" s="20"/>
      <c r="AB22" s="21"/>
    </row>
    <row r="23" spans="1:28" ht="17.25" customHeight="1">
      <c r="A23" s="7" t="s">
        <v>10</v>
      </c>
      <c r="B23" s="19"/>
      <c r="C23" s="20"/>
      <c r="D23" s="21"/>
      <c r="E23" s="19">
        <v>71</v>
      </c>
      <c r="F23" s="20">
        <v>2.97</v>
      </c>
      <c r="G23" s="21">
        <v>12.5</v>
      </c>
      <c r="H23" s="19">
        <v>76</v>
      </c>
      <c r="I23" s="20">
        <v>2.93</v>
      </c>
      <c r="J23" s="21">
        <v>12.1</v>
      </c>
      <c r="K23" s="19">
        <v>82</v>
      </c>
      <c r="L23" s="20">
        <v>3.04</v>
      </c>
      <c r="M23" s="21">
        <v>10.4</v>
      </c>
      <c r="N23" s="19">
        <v>86</v>
      </c>
      <c r="O23" s="20">
        <v>3.14</v>
      </c>
      <c r="P23" s="21">
        <v>7.7</v>
      </c>
      <c r="Q23" s="19">
        <v>89</v>
      </c>
      <c r="R23" s="20">
        <v>3.09</v>
      </c>
      <c r="S23" s="21">
        <v>8.6</v>
      </c>
      <c r="T23" s="19"/>
      <c r="U23" s="20"/>
      <c r="V23" s="21"/>
      <c r="W23" s="19"/>
      <c r="X23" s="20"/>
      <c r="Y23" s="21"/>
      <c r="Z23" s="19"/>
      <c r="AA23" s="20"/>
      <c r="AB23" s="21"/>
    </row>
    <row r="24" spans="1:30" ht="17.25" customHeight="1">
      <c r="A24" s="10" t="s">
        <v>14</v>
      </c>
      <c r="B24" s="19">
        <v>73</v>
      </c>
      <c r="C24" s="20">
        <v>3.12</v>
      </c>
      <c r="D24" s="21">
        <v>8.7</v>
      </c>
      <c r="E24" s="19">
        <v>83</v>
      </c>
      <c r="F24" s="20">
        <v>3.26</v>
      </c>
      <c r="G24" s="21">
        <v>8.2</v>
      </c>
      <c r="H24" s="19">
        <v>89</v>
      </c>
      <c r="I24" s="20">
        <v>3.32</v>
      </c>
      <c r="J24" s="21">
        <v>7</v>
      </c>
      <c r="K24" s="19">
        <v>92</v>
      </c>
      <c r="L24" s="20">
        <v>3.33</v>
      </c>
      <c r="M24" s="21">
        <v>6.9</v>
      </c>
      <c r="N24" s="19">
        <v>91</v>
      </c>
      <c r="O24" s="20">
        <v>3.42</v>
      </c>
      <c r="P24" s="21">
        <v>5.5</v>
      </c>
      <c r="Q24" s="19"/>
      <c r="R24" s="20"/>
      <c r="S24" s="21"/>
      <c r="T24" s="19"/>
      <c r="U24" s="20"/>
      <c r="V24" s="21"/>
      <c r="W24" s="19"/>
      <c r="X24" s="20"/>
      <c r="Y24" s="21"/>
      <c r="Z24" s="19"/>
      <c r="AA24" s="20"/>
      <c r="AB24" s="21"/>
      <c r="AD24" s="14"/>
    </row>
    <row r="25" spans="1:28" ht="17.25" customHeight="1">
      <c r="A25" s="7" t="s">
        <v>17</v>
      </c>
      <c r="B25" s="19"/>
      <c r="C25" s="20"/>
      <c r="D25" s="21"/>
      <c r="E25" s="19"/>
      <c r="F25" s="20"/>
      <c r="G25" s="21"/>
      <c r="H25" s="19"/>
      <c r="I25" s="20"/>
      <c r="J25" s="21"/>
      <c r="K25" s="19"/>
      <c r="L25" s="20"/>
      <c r="M25" s="21"/>
      <c r="N25" s="19"/>
      <c r="O25" s="20"/>
      <c r="P25" s="21"/>
      <c r="Q25" s="19"/>
      <c r="R25" s="20"/>
      <c r="S25" s="21"/>
      <c r="T25" s="19"/>
      <c r="U25" s="20"/>
      <c r="V25" s="21"/>
      <c r="W25" s="19"/>
      <c r="X25" s="20"/>
      <c r="Y25" s="21"/>
      <c r="Z25" s="19"/>
      <c r="AA25" s="20"/>
      <c r="AB25" s="21"/>
    </row>
    <row r="26" spans="1:28" ht="17.25" customHeight="1">
      <c r="A26" s="7" t="s">
        <v>18</v>
      </c>
      <c r="B26" s="19"/>
      <c r="C26" s="20"/>
      <c r="D26" s="21"/>
      <c r="E26" s="19">
        <v>71</v>
      </c>
      <c r="F26" s="20">
        <v>2.9</v>
      </c>
      <c r="G26" s="21">
        <v>14.7</v>
      </c>
      <c r="H26" s="19">
        <v>77</v>
      </c>
      <c r="I26" s="20">
        <v>2.99</v>
      </c>
      <c r="J26" s="21">
        <v>11.6</v>
      </c>
      <c r="K26" s="19">
        <v>82</v>
      </c>
      <c r="L26" s="20">
        <v>3.07</v>
      </c>
      <c r="M26" s="21">
        <v>10.1</v>
      </c>
      <c r="N26" s="19">
        <v>81</v>
      </c>
      <c r="O26" s="20">
        <v>3.05</v>
      </c>
      <c r="P26" s="21">
        <v>9.7</v>
      </c>
      <c r="Q26" s="19">
        <v>86</v>
      </c>
      <c r="R26" s="20">
        <v>3.13</v>
      </c>
      <c r="S26" s="21">
        <v>8.5</v>
      </c>
      <c r="T26" s="19">
        <v>86</v>
      </c>
      <c r="U26" s="20">
        <v>3.17</v>
      </c>
      <c r="V26" s="21">
        <v>8.5</v>
      </c>
      <c r="W26" s="19"/>
      <c r="X26" s="20"/>
      <c r="Y26" s="21"/>
      <c r="Z26" s="19"/>
      <c r="AA26" s="20"/>
      <c r="AB26" s="21"/>
    </row>
    <row r="27" spans="1:28" ht="17.25" customHeight="1">
      <c r="A27" s="7" t="s">
        <v>20</v>
      </c>
      <c r="B27" s="19"/>
      <c r="C27" s="20"/>
      <c r="D27" s="21"/>
      <c r="E27" s="19">
        <v>63</v>
      </c>
      <c r="F27" s="20">
        <v>2.91</v>
      </c>
      <c r="G27" s="21">
        <v>16.6</v>
      </c>
      <c r="H27" s="19">
        <v>72</v>
      </c>
      <c r="I27" s="20">
        <v>2.96</v>
      </c>
      <c r="J27" s="21">
        <v>13.3</v>
      </c>
      <c r="K27" s="19">
        <v>75</v>
      </c>
      <c r="L27" s="20">
        <v>2.94</v>
      </c>
      <c r="M27" s="21">
        <v>12.9</v>
      </c>
      <c r="N27" s="19">
        <v>76</v>
      </c>
      <c r="O27" s="20">
        <v>2.93</v>
      </c>
      <c r="P27" s="21">
        <v>11.3</v>
      </c>
      <c r="Q27" s="19">
        <v>84</v>
      </c>
      <c r="R27" s="20">
        <v>3.06</v>
      </c>
      <c r="S27" s="21">
        <v>10.4</v>
      </c>
      <c r="T27" s="19">
        <v>85</v>
      </c>
      <c r="U27" s="20">
        <v>3.09</v>
      </c>
      <c r="V27" s="21">
        <v>9.4</v>
      </c>
      <c r="W27" s="19"/>
      <c r="X27" s="20"/>
      <c r="Y27" s="21"/>
      <c r="Z27" s="19"/>
      <c r="AA27" s="20"/>
      <c r="AB27" s="21"/>
    </row>
    <row r="28" spans="1:28" ht="17.25" customHeight="1">
      <c r="A28" s="7" t="s">
        <v>11</v>
      </c>
      <c r="B28" s="19"/>
      <c r="C28" s="20"/>
      <c r="D28" s="21"/>
      <c r="E28" s="19"/>
      <c r="F28" s="20"/>
      <c r="G28" s="21"/>
      <c r="H28" s="19">
        <v>51</v>
      </c>
      <c r="I28" s="20">
        <v>2.65</v>
      </c>
      <c r="J28" s="21">
        <v>21.6</v>
      </c>
      <c r="K28" s="19">
        <v>66</v>
      </c>
      <c r="L28" s="20">
        <v>2.73</v>
      </c>
      <c r="M28" s="21">
        <v>16.5</v>
      </c>
      <c r="N28" s="19">
        <v>69</v>
      </c>
      <c r="O28" s="20">
        <v>2.81</v>
      </c>
      <c r="P28" s="21">
        <v>14.5</v>
      </c>
      <c r="Q28" s="19">
        <v>72</v>
      </c>
      <c r="R28" s="20">
        <v>2.83</v>
      </c>
      <c r="S28" s="21">
        <v>13.9</v>
      </c>
      <c r="T28" s="19">
        <v>77</v>
      </c>
      <c r="U28" s="20">
        <v>2.89</v>
      </c>
      <c r="V28" s="21">
        <v>12.1</v>
      </c>
      <c r="W28" s="19">
        <v>78</v>
      </c>
      <c r="X28" s="20">
        <v>2.89</v>
      </c>
      <c r="Y28" s="21">
        <v>12.3</v>
      </c>
      <c r="Z28" s="19"/>
      <c r="AA28" s="20"/>
      <c r="AB28" s="21"/>
    </row>
    <row r="29" spans="1:28" ht="17.25" customHeight="1">
      <c r="A29" s="7" t="s">
        <v>12</v>
      </c>
      <c r="B29" s="19"/>
      <c r="C29" s="20"/>
      <c r="D29" s="21"/>
      <c r="E29" s="19">
        <v>70</v>
      </c>
      <c r="F29" s="20">
        <v>2.98</v>
      </c>
      <c r="G29" s="21">
        <v>13.74</v>
      </c>
      <c r="H29" s="19">
        <v>81</v>
      </c>
      <c r="I29" s="20">
        <v>3.08</v>
      </c>
      <c r="J29" s="21">
        <v>8.9</v>
      </c>
      <c r="K29" s="19">
        <v>85</v>
      </c>
      <c r="L29" s="20">
        <v>3.17</v>
      </c>
      <c r="M29" s="21">
        <v>7.6</v>
      </c>
      <c r="N29" s="19">
        <v>87</v>
      </c>
      <c r="O29" s="20">
        <v>3.23</v>
      </c>
      <c r="P29" s="21">
        <v>6.7</v>
      </c>
      <c r="Q29" s="19">
        <v>90</v>
      </c>
      <c r="R29" s="20">
        <v>3.38</v>
      </c>
      <c r="S29" s="21">
        <v>6.2</v>
      </c>
      <c r="T29" s="19">
        <v>92</v>
      </c>
      <c r="U29" s="20">
        <v>3.41</v>
      </c>
      <c r="V29" s="21">
        <v>5.2</v>
      </c>
      <c r="W29" s="19"/>
      <c r="X29" s="20"/>
      <c r="Y29" s="21"/>
      <c r="Z29" s="19"/>
      <c r="AA29" s="20"/>
      <c r="AB29" s="21"/>
    </row>
    <row r="30" spans="1:28" ht="17.25" customHeight="1" thickBot="1">
      <c r="A30" s="8" t="s">
        <v>13</v>
      </c>
      <c r="B30" s="22"/>
      <c r="C30" s="23"/>
      <c r="D30" s="24"/>
      <c r="E30" s="22">
        <v>57</v>
      </c>
      <c r="F30" s="23">
        <v>2.79</v>
      </c>
      <c r="G30" s="24">
        <v>19.3</v>
      </c>
      <c r="H30" s="22">
        <v>65</v>
      </c>
      <c r="I30" s="23">
        <v>2.78</v>
      </c>
      <c r="J30" s="24">
        <v>15.8</v>
      </c>
      <c r="K30" s="22">
        <v>79</v>
      </c>
      <c r="L30" s="23">
        <v>2.93</v>
      </c>
      <c r="M30" s="24">
        <v>11.2</v>
      </c>
      <c r="N30" s="22">
        <v>82</v>
      </c>
      <c r="O30" s="23">
        <v>2.97</v>
      </c>
      <c r="P30" s="24">
        <v>10</v>
      </c>
      <c r="Q30" s="22">
        <v>82</v>
      </c>
      <c r="R30" s="23">
        <v>2.96</v>
      </c>
      <c r="S30" s="24">
        <v>9.6</v>
      </c>
      <c r="T30" s="22">
        <v>84</v>
      </c>
      <c r="U30" s="23">
        <v>2.99</v>
      </c>
      <c r="V30" s="24">
        <v>8.9</v>
      </c>
      <c r="W30" s="22"/>
      <c r="X30" s="23"/>
      <c r="Y30" s="24"/>
      <c r="Z30" s="22"/>
      <c r="AA30" s="23"/>
      <c r="AB30" s="24"/>
    </row>
    <row r="31" ht="13.5" thickTop="1"/>
    <row r="33" ht="12.75">
      <c r="B33" s="2" t="s">
        <v>15</v>
      </c>
    </row>
    <row r="34" ht="12.75">
      <c r="B34" s="2" t="s">
        <v>22</v>
      </c>
    </row>
    <row r="35" spans="1:2" ht="12.75">
      <c r="A35" s="41" t="s">
        <v>28</v>
      </c>
      <c r="B35" t="s">
        <v>29</v>
      </c>
    </row>
  </sheetData>
  <sheetProtection/>
  <mergeCells count="10">
    <mergeCell ref="Z15:AB15"/>
    <mergeCell ref="B14:AB14"/>
    <mergeCell ref="N15:P15"/>
    <mergeCell ref="Q15:S15"/>
    <mergeCell ref="T15:V15"/>
    <mergeCell ref="W15:Y15"/>
    <mergeCell ref="B15:D15"/>
    <mergeCell ref="E15:G15"/>
    <mergeCell ref="H15:J15"/>
    <mergeCell ref="K15:M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U50"/>
  <sheetViews>
    <sheetView zoomScalePageLayoutView="0" workbookViewId="0" topLeftCell="A15">
      <selection activeCell="P29" sqref="P29"/>
    </sheetView>
  </sheetViews>
  <sheetFormatPr defaultColWidth="11.421875" defaultRowHeight="12.75"/>
  <cols>
    <col min="1" max="1" width="21.140625" style="0" customWidth="1"/>
    <col min="2" max="2" width="13.7109375" style="0" customWidth="1"/>
    <col min="3" max="3" width="11.8515625" style="30" customWidth="1"/>
    <col min="4" max="4" width="13.28125" style="30" customWidth="1"/>
    <col min="5" max="5" width="11.57421875" style="30" customWidth="1"/>
    <col min="6" max="6" width="12.57421875" style="0" customWidth="1"/>
    <col min="7" max="7" width="11.57421875" style="30" customWidth="1"/>
    <col min="8" max="8" width="11.7109375" style="0" customWidth="1"/>
    <col min="9" max="9" width="11.8515625" style="0" customWidth="1"/>
    <col min="10" max="10" width="11.7109375" style="0" customWidth="1"/>
    <col min="11" max="11" width="12.421875" style="0" customWidth="1"/>
    <col min="12" max="17" width="9.00390625" style="0" customWidth="1"/>
  </cols>
  <sheetData>
    <row r="13" spans="1:15" ht="57" customHeight="1">
      <c r="A13" s="56" t="s">
        <v>33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3" ht="15.75" customHeight="1">
      <c r="A14" s="3"/>
      <c r="B14" s="1"/>
      <c r="C14" s="29"/>
    </row>
    <row r="15" ht="12.75">
      <c r="J15" s="9"/>
    </row>
    <row r="16" ht="13.5" thickBot="1"/>
    <row r="17" spans="1:21" ht="19.5" thickBot="1" thickTop="1">
      <c r="A17" s="2"/>
      <c r="B17" s="50" t="s">
        <v>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20.25" customHeight="1" thickBot="1" thickTop="1">
      <c r="A18" s="15" t="s">
        <v>2</v>
      </c>
      <c r="B18" s="60">
        <f>Reifemessung!B15</f>
        <v>41150</v>
      </c>
      <c r="C18" s="62" t="s">
        <v>21</v>
      </c>
      <c r="D18" s="60">
        <f>B18+7</f>
        <v>41157</v>
      </c>
      <c r="E18" s="63" t="s">
        <v>21</v>
      </c>
      <c r="F18" s="60">
        <f>D18+7</f>
        <v>41164</v>
      </c>
      <c r="G18" s="62" t="s">
        <v>21</v>
      </c>
      <c r="H18" s="60">
        <f>F18+7</f>
        <v>41171</v>
      </c>
      <c r="I18" s="62" t="s">
        <v>21</v>
      </c>
      <c r="J18" s="60">
        <f>H18+7</f>
        <v>41178</v>
      </c>
      <c r="K18" s="61" t="s">
        <v>21</v>
      </c>
      <c r="L18" s="60">
        <v>41185</v>
      </c>
      <c r="M18" s="62" t="s">
        <v>21</v>
      </c>
      <c r="N18" s="60">
        <f>L18+7</f>
        <v>41192</v>
      </c>
      <c r="O18" s="62"/>
      <c r="P18" s="60">
        <f>N18+7</f>
        <v>41199</v>
      </c>
      <c r="Q18" s="62"/>
      <c r="R18" s="60">
        <f>P18+7</f>
        <v>41206</v>
      </c>
      <c r="S18" s="62"/>
      <c r="T18" s="60">
        <f>R18+7</f>
        <v>41213</v>
      </c>
      <c r="U18" s="62"/>
    </row>
    <row r="19" spans="1:21" ht="17.25" thickBot="1" thickTop="1">
      <c r="A19" s="4"/>
      <c r="B19" s="5" t="s">
        <v>23</v>
      </c>
      <c r="C19" s="31" t="s">
        <v>24</v>
      </c>
      <c r="D19" s="32" t="s">
        <v>23</v>
      </c>
      <c r="E19" s="31" t="s">
        <v>24</v>
      </c>
      <c r="F19" s="5" t="s">
        <v>23</v>
      </c>
      <c r="G19" s="31" t="s">
        <v>24</v>
      </c>
      <c r="H19" s="5" t="s">
        <v>23</v>
      </c>
      <c r="I19" s="6" t="s">
        <v>24</v>
      </c>
      <c r="J19" s="5" t="s">
        <v>23</v>
      </c>
      <c r="K19" s="28" t="s">
        <v>24</v>
      </c>
      <c r="L19" s="5" t="s">
        <v>23</v>
      </c>
      <c r="M19" s="31" t="s">
        <v>24</v>
      </c>
      <c r="N19" s="32" t="s">
        <v>23</v>
      </c>
      <c r="O19" s="31" t="s">
        <v>24</v>
      </c>
      <c r="P19" s="5" t="s">
        <v>23</v>
      </c>
      <c r="Q19" s="31" t="s">
        <v>24</v>
      </c>
      <c r="R19" s="5" t="s">
        <v>23</v>
      </c>
      <c r="S19" s="6" t="s">
        <v>24</v>
      </c>
      <c r="T19" s="5" t="s">
        <v>23</v>
      </c>
      <c r="U19" s="28" t="s">
        <v>24</v>
      </c>
    </row>
    <row r="20" spans="1:21" ht="16.5" thickTop="1">
      <c r="A20" s="33" t="s">
        <v>6</v>
      </c>
      <c r="B20" s="34"/>
      <c r="C20" s="35"/>
      <c r="D20" s="34"/>
      <c r="E20" s="35"/>
      <c r="F20" s="34">
        <v>8.4</v>
      </c>
      <c r="G20" s="35">
        <v>8.9</v>
      </c>
      <c r="H20" s="44">
        <v>7.6</v>
      </c>
      <c r="I20" s="35">
        <v>6</v>
      </c>
      <c r="J20" s="44">
        <v>7.3</v>
      </c>
      <c r="K20" s="35">
        <v>5.7</v>
      </c>
      <c r="L20" s="34">
        <v>7.3</v>
      </c>
      <c r="M20" s="35">
        <v>5.2</v>
      </c>
      <c r="N20" s="34"/>
      <c r="O20" s="35"/>
      <c r="P20" s="34"/>
      <c r="Q20" s="35"/>
      <c r="R20" s="34"/>
      <c r="S20" s="35"/>
      <c r="T20" s="34"/>
      <c r="U20" s="35"/>
    </row>
    <row r="21" spans="1:21" ht="15.75">
      <c r="A21" s="7" t="s">
        <v>26</v>
      </c>
      <c r="B21" s="36"/>
      <c r="C21" s="37"/>
      <c r="D21" s="36"/>
      <c r="E21" s="37"/>
      <c r="F21" s="36" t="s">
        <v>31</v>
      </c>
      <c r="G21" s="37" t="s">
        <v>31</v>
      </c>
      <c r="H21" s="37" t="s">
        <v>31</v>
      </c>
      <c r="I21" s="37" t="s">
        <v>31</v>
      </c>
      <c r="J21" s="45" t="s">
        <v>31</v>
      </c>
      <c r="K21" s="37" t="s">
        <v>31</v>
      </c>
      <c r="L21" s="36"/>
      <c r="M21" s="37"/>
      <c r="N21" s="36"/>
      <c r="O21" s="37"/>
      <c r="P21" s="36"/>
      <c r="Q21" s="37"/>
      <c r="R21" s="36"/>
      <c r="S21" s="37"/>
      <c r="T21" s="36"/>
      <c r="U21" s="37"/>
    </row>
    <row r="22" spans="1:21" ht="15.75">
      <c r="A22" s="7" t="s">
        <v>27</v>
      </c>
      <c r="B22" s="36"/>
      <c r="C22" s="37"/>
      <c r="D22" s="36"/>
      <c r="E22" s="37"/>
      <c r="F22" s="36">
        <v>7.4</v>
      </c>
      <c r="G22" s="37">
        <v>4.9</v>
      </c>
      <c r="H22" s="45">
        <v>7.3</v>
      </c>
      <c r="I22" s="37">
        <v>4.5</v>
      </c>
      <c r="J22" s="45">
        <v>7.1</v>
      </c>
      <c r="K22" s="37">
        <v>4.7</v>
      </c>
      <c r="L22" s="36"/>
      <c r="M22" s="37"/>
      <c r="N22" s="36"/>
      <c r="O22" s="37"/>
      <c r="P22" s="36"/>
      <c r="Q22" s="37"/>
      <c r="R22" s="36"/>
      <c r="S22" s="37"/>
      <c r="T22" s="36"/>
      <c r="U22" s="37"/>
    </row>
    <row r="23" spans="1:21" ht="15.75">
      <c r="A23" s="7" t="s">
        <v>7</v>
      </c>
      <c r="B23" s="36"/>
      <c r="C23" s="37"/>
      <c r="D23" s="36"/>
      <c r="E23" s="37"/>
      <c r="F23" s="36">
        <v>10.9</v>
      </c>
      <c r="G23" s="37">
        <v>6.3</v>
      </c>
      <c r="H23" s="45">
        <v>10</v>
      </c>
      <c r="I23" s="37">
        <v>5.3</v>
      </c>
      <c r="J23" s="45">
        <v>8.7</v>
      </c>
      <c r="K23" s="37">
        <v>3.4</v>
      </c>
      <c r="L23" s="36"/>
      <c r="M23" s="37"/>
      <c r="N23" s="36"/>
      <c r="O23" s="37"/>
      <c r="P23" s="36"/>
      <c r="Q23" s="37"/>
      <c r="R23" s="36"/>
      <c r="S23" s="37"/>
      <c r="T23" s="36"/>
      <c r="U23" s="37"/>
    </row>
    <row r="24" spans="1:21" ht="15.75">
      <c r="A24" s="7" t="s">
        <v>8</v>
      </c>
      <c r="B24" s="36"/>
      <c r="C24" s="37"/>
      <c r="D24" s="36"/>
      <c r="E24" s="37"/>
      <c r="F24" s="36">
        <v>9.8</v>
      </c>
      <c r="G24" s="37">
        <v>7.4</v>
      </c>
      <c r="H24" s="45">
        <v>9.1</v>
      </c>
      <c r="I24" s="37">
        <v>5</v>
      </c>
      <c r="J24" s="45"/>
      <c r="K24" s="37"/>
      <c r="L24" s="36"/>
      <c r="M24" s="37"/>
      <c r="N24" s="36"/>
      <c r="O24" s="37"/>
      <c r="P24" s="36"/>
      <c r="Q24" s="37"/>
      <c r="R24" s="36"/>
      <c r="S24" s="37"/>
      <c r="T24" s="36"/>
      <c r="U24" s="37"/>
    </row>
    <row r="25" spans="1:21" ht="15.75">
      <c r="A25" s="7" t="s">
        <v>9</v>
      </c>
      <c r="B25" s="36"/>
      <c r="C25" s="37"/>
      <c r="D25" s="36"/>
      <c r="E25" s="37"/>
      <c r="F25" s="36">
        <v>8.6</v>
      </c>
      <c r="G25" s="37">
        <v>6.7</v>
      </c>
      <c r="H25" s="45">
        <v>8.4</v>
      </c>
      <c r="I25" s="37">
        <v>6.1</v>
      </c>
      <c r="J25" s="45">
        <v>7.7</v>
      </c>
      <c r="K25" s="37">
        <v>4.5</v>
      </c>
      <c r="L25" s="36">
        <v>7.6</v>
      </c>
      <c r="M25" s="37">
        <v>3.9</v>
      </c>
      <c r="N25" s="36"/>
      <c r="O25" s="37"/>
      <c r="P25" s="36"/>
      <c r="Q25" s="37"/>
      <c r="R25" s="36"/>
      <c r="S25" s="37"/>
      <c r="T25" s="36"/>
      <c r="U25" s="37"/>
    </row>
    <row r="26" spans="1:21" ht="15.75">
      <c r="A26" s="7" t="s">
        <v>10</v>
      </c>
      <c r="B26" s="36"/>
      <c r="C26" s="37"/>
      <c r="D26" s="36"/>
      <c r="E26" s="37"/>
      <c r="F26" s="36">
        <v>7.5</v>
      </c>
      <c r="G26" s="37">
        <v>6.3</v>
      </c>
      <c r="H26" s="45">
        <v>6.8</v>
      </c>
      <c r="I26" s="37">
        <v>5</v>
      </c>
      <c r="J26" s="45">
        <v>6</v>
      </c>
      <c r="K26" s="37">
        <v>3.2</v>
      </c>
      <c r="L26" s="36">
        <v>7.4</v>
      </c>
      <c r="M26" s="37">
        <v>3.3</v>
      </c>
      <c r="N26" s="36"/>
      <c r="O26" s="37"/>
      <c r="P26" s="36"/>
      <c r="Q26" s="37"/>
      <c r="R26" s="36"/>
      <c r="S26" s="37"/>
      <c r="T26" s="36"/>
      <c r="U26" s="37"/>
    </row>
    <row r="27" spans="1:21" ht="31.5">
      <c r="A27" s="10" t="s">
        <v>14</v>
      </c>
      <c r="B27" s="38"/>
      <c r="C27" s="37"/>
      <c r="D27" s="38"/>
      <c r="E27" s="37"/>
      <c r="F27" s="38" t="s">
        <v>30</v>
      </c>
      <c r="G27" s="37">
        <v>3.3</v>
      </c>
      <c r="H27" s="45">
        <v>6</v>
      </c>
      <c r="I27" s="37">
        <v>3.1</v>
      </c>
      <c r="J27" s="45" t="s">
        <v>35</v>
      </c>
      <c r="K27" s="37">
        <v>2.4</v>
      </c>
      <c r="L27" s="38"/>
      <c r="M27" s="37"/>
      <c r="N27" s="38"/>
      <c r="O27" s="37"/>
      <c r="P27" s="38"/>
      <c r="Q27" s="37"/>
      <c r="R27" s="38"/>
      <c r="S27" s="37"/>
      <c r="T27" s="38"/>
      <c r="U27" s="37"/>
    </row>
    <row r="28" spans="1:21" ht="15.75">
      <c r="A28" s="7" t="s">
        <v>17</v>
      </c>
      <c r="B28" s="36"/>
      <c r="C28" s="37"/>
      <c r="D28" s="36"/>
      <c r="E28" s="37"/>
      <c r="F28" s="36"/>
      <c r="G28" s="37"/>
      <c r="H28" s="45"/>
      <c r="I28" s="37"/>
      <c r="J28" s="45"/>
      <c r="K28" s="37"/>
      <c r="L28" s="36"/>
      <c r="M28" s="37"/>
      <c r="N28" s="36"/>
      <c r="O28" s="37"/>
      <c r="P28" s="36"/>
      <c r="Q28" s="37"/>
      <c r="R28" s="36"/>
      <c r="S28" s="37"/>
      <c r="T28" s="36"/>
      <c r="U28" s="37"/>
    </row>
    <row r="29" spans="1:21" ht="15.75">
      <c r="A29" s="7" t="s">
        <v>18</v>
      </c>
      <c r="B29" s="36"/>
      <c r="C29" s="37"/>
      <c r="D29" s="36"/>
      <c r="E29" s="37"/>
      <c r="F29" s="36">
        <v>7.7</v>
      </c>
      <c r="G29" s="37">
        <v>5.8</v>
      </c>
      <c r="H29" s="45">
        <v>7.2</v>
      </c>
      <c r="I29" s="37">
        <v>4.8</v>
      </c>
      <c r="J29" s="45">
        <v>6.7</v>
      </c>
      <c r="K29" s="37">
        <v>4.7</v>
      </c>
      <c r="L29" s="36">
        <v>7.5</v>
      </c>
      <c r="M29" s="37">
        <v>3.3</v>
      </c>
      <c r="N29" s="36">
        <v>6.4</v>
      </c>
      <c r="O29" s="37">
        <v>3.8</v>
      </c>
      <c r="P29" s="36"/>
      <c r="Q29" s="37"/>
      <c r="R29" s="36"/>
      <c r="S29" s="37"/>
      <c r="T29" s="36"/>
      <c r="U29" s="37"/>
    </row>
    <row r="30" spans="1:21" ht="15.75">
      <c r="A30" s="7" t="s">
        <v>20</v>
      </c>
      <c r="B30" s="36"/>
      <c r="C30" s="37"/>
      <c r="D30" s="36"/>
      <c r="E30" s="37"/>
      <c r="F30" s="36">
        <v>9.3</v>
      </c>
      <c r="G30" s="37">
        <v>6.4</v>
      </c>
      <c r="H30" s="45">
        <v>8.4</v>
      </c>
      <c r="I30" s="37">
        <v>6.1</v>
      </c>
      <c r="J30" s="45">
        <v>7.8</v>
      </c>
      <c r="K30" s="37">
        <v>5.3</v>
      </c>
      <c r="L30" s="36">
        <v>8.4</v>
      </c>
      <c r="M30" s="37">
        <v>4.5</v>
      </c>
      <c r="N30" s="36">
        <v>7.2</v>
      </c>
      <c r="O30" s="37">
        <v>4.1</v>
      </c>
      <c r="P30" s="36"/>
      <c r="Q30" s="37"/>
      <c r="R30" s="36"/>
      <c r="S30" s="37"/>
      <c r="T30" s="36"/>
      <c r="U30" s="37"/>
    </row>
    <row r="31" spans="1:21" ht="15.75">
      <c r="A31" s="7" t="s">
        <v>11</v>
      </c>
      <c r="B31" s="36"/>
      <c r="C31" s="37"/>
      <c r="D31" s="36"/>
      <c r="E31" s="37"/>
      <c r="F31" s="36">
        <v>12.8</v>
      </c>
      <c r="G31" s="37">
        <v>11.2</v>
      </c>
      <c r="H31" s="45">
        <v>11.2</v>
      </c>
      <c r="I31" s="37">
        <v>7.6</v>
      </c>
      <c r="J31" s="45"/>
      <c r="K31" s="37"/>
      <c r="L31" s="36">
        <v>10.5</v>
      </c>
      <c r="M31" s="37">
        <v>6.1</v>
      </c>
      <c r="N31" s="36">
        <v>9.7</v>
      </c>
      <c r="O31" s="37">
        <v>5.3</v>
      </c>
      <c r="P31" s="36">
        <v>9.7</v>
      </c>
      <c r="Q31" s="37">
        <v>5.4</v>
      </c>
      <c r="R31" s="36"/>
      <c r="S31" s="37"/>
      <c r="T31" s="36"/>
      <c r="U31" s="37"/>
    </row>
    <row r="32" spans="1:21" ht="15.75">
      <c r="A32" s="7" t="s">
        <v>12</v>
      </c>
      <c r="B32" s="36"/>
      <c r="C32" s="37"/>
      <c r="D32" s="36"/>
      <c r="E32" s="37"/>
      <c r="F32" s="36">
        <v>7.2</v>
      </c>
      <c r="G32" s="37">
        <v>4.2</v>
      </c>
      <c r="H32" s="45">
        <v>6</v>
      </c>
      <c r="I32" s="37">
        <v>3.4</v>
      </c>
      <c r="J32" s="45">
        <v>6.4</v>
      </c>
      <c r="K32" s="37">
        <v>3</v>
      </c>
      <c r="L32" s="36">
        <v>6.9</v>
      </c>
      <c r="M32" s="37">
        <v>2.6</v>
      </c>
      <c r="N32" s="36">
        <v>5.7</v>
      </c>
      <c r="O32" s="37">
        <v>2.3</v>
      </c>
      <c r="P32" s="36"/>
      <c r="Q32" s="37"/>
      <c r="R32" s="36"/>
      <c r="S32" s="37"/>
      <c r="T32" s="36"/>
      <c r="U32" s="37"/>
    </row>
    <row r="33" spans="1:21" ht="16.5" thickBot="1">
      <c r="A33" s="8" t="s">
        <v>13</v>
      </c>
      <c r="B33" s="39"/>
      <c r="C33" s="40"/>
      <c r="D33" s="39"/>
      <c r="E33" s="40"/>
      <c r="F33" s="39">
        <v>9.2</v>
      </c>
      <c r="G33" s="40">
        <v>8.9</v>
      </c>
      <c r="H33" s="46">
        <v>8.7</v>
      </c>
      <c r="I33" s="40">
        <v>5</v>
      </c>
      <c r="J33" s="46">
        <v>8.1</v>
      </c>
      <c r="K33" s="40">
        <v>4.3</v>
      </c>
      <c r="L33" s="39">
        <v>8.1</v>
      </c>
      <c r="M33" s="40">
        <v>4.1</v>
      </c>
      <c r="N33" s="39">
        <v>7.7</v>
      </c>
      <c r="O33" s="40">
        <v>3.9</v>
      </c>
      <c r="P33" s="39"/>
      <c r="Q33" s="40"/>
      <c r="R33" s="39"/>
      <c r="S33" s="40"/>
      <c r="T33" s="39"/>
      <c r="U33" s="40"/>
    </row>
    <row r="34" spans="1:18" ht="13.5" thickTop="1">
      <c r="A34" s="2" t="s">
        <v>19</v>
      </c>
      <c r="L34" s="11"/>
      <c r="M34" s="11"/>
      <c r="N34" s="11"/>
      <c r="O34" s="11"/>
      <c r="P34" s="9"/>
      <c r="Q34" s="9"/>
      <c r="R34" s="9"/>
    </row>
    <row r="35" spans="1:18" ht="18.75">
      <c r="A35" s="2" t="s">
        <v>16</v>
      </c>
      <c r="J35" s="9"/>
      <c r="L35" s="59"/>
      <c r="M35" s="59"/>
      <c r="N35" s="59"/>
      <c r="O35" s="59"/>
      <c r="P35" s="58"/>
      <c r="Q35" s="58"/>
      <c r="R35" s="9"/>
    </row>
    <row r="36" spans="12:18" ht="15.75">
      <c r="L36" s="55"/>
      <c r="M36" s="55"/>
      <c r="N36" s="55"/>
      <c r="O36" s="55"/>
      <c r="P36" s="9"/>
      <c r="Q36" s="9"/>
      <c r="R36" s="9"/>
    </row>
    <row r="37" spans="12:18" ht="15.75">
      <c r="L37" s="55"/>
      <c r="M37" s="55"/>
      <c r="N37" s="55"/>
      <c r="O37" s="55"/>
      <c r="P37" s="12"/>
      <c r="Q37" s="12"/>
      <c r="R37" s="9"/>
    </row>
    <row r="38" spans="12:18" ht="15.75">
      <c r="L38" s="55"/>
      <c r="M38" s="55"/>
      <c r="N38" s="55"/>
      <c r="O38" s="55"/>
      <c r="P38" s="12"/>
      <c r="Q38" s="12"/>
      <c r="R38" s="9"/>
    </row>
    <row r="39" spans="12:18" ht="15.75">
      <c r="L39" s="55"/>
      <c r="M39" s="55"/>
      <c r="N39" s="55"/>
      <c r="O39" s="55"/>
      <c r="P39" s="12"/>
      <c r="Q39" s="13"/>
      <c r="R39" s="9"/>
    </row>
    <row r="40" spans="12:18" ht="15.75">
      <c r="L40" s="55"/>
      <c r="M40" s="55"/>
      <c r="N40" s="55"/>
      <c r="O40" s="55"/>
      <c r="P40" s="12"/>
      <c r="Q40" s="13"/>
      <c r="R40" s="9"/>
    </row>
    <row r="41" spans="12:18" ht="15.75">
      <c r="L41" s="55"/>
      <c r="M41" s="55"/>
      <c r="N41" s="55"/>
      <c r="O41" s="55"/>
      <c r="P41" s="12"/>
      <c r="Q41" s="13"/>
      <c r="R41" s="9"/>
    </row>
    <row r="42" spans="12:18" ht="15.75">
      <c r="L42" s="55"/>
      <c r="M42" s="55"/>
      <c r="N42" s="55"/>
      <c r="O42" s="55"/>
      <c r="P42" s="12"/>
      <c r="Q42" s="13"/>
      <c r="R42" s="9"/>
    </row>
    <row r="43" spans="12:18" ht="15.75">
      <c r="L43" s="55"/>
      <c r="M43" s="55"/>
      <c r="N43" s="55"/>
      <c r="O43" s="55"/>
      <c r="P43" s="12"/>
      <c r="Q43" s="13"/>
      <c r="R43" s="9"/>
    </row>
    <row r="44" spans="12:18" ht="15.75">
      <c r="L44" s="55"/>
      <c r="M44" s="55"/>
      <c r="N44" s="55"/>
      <c r="O44" s="55"/>
      <c r="P44" s="12"/>
      <c r="Q44" s="13"/>
      <c r="R44" s="9"/>
    </row>
    <row r="45" spans="12:18" ht="15.75">
      <c r="L45" s="55"/>
      <c r="M45" s="55"/>
      <c r="N45" s="55"/>
      <c r="O45" s="55"/>
      <c r="P45" s="12"/>
      <c r="Q45" s="13"/>
      <c r="R45" s="9"/>
    </row>
    <row r="46" spans="12:18" ht="15.75">
      <c r="L46" s="55"/>
      <c r="M46" s="55"/>
      <c r="N46" s="55"/>
      <c r="O46" s="55"/>
      <c r="P46" s="12"/>
      <c r="Q46" s="13"/>
      <c r="R46" s="9"/>
    </row>
    <row r="47" spans="12:18" ht="15.75">
      <c r="L47" s="55"/>
      <c r="M47" s="55"/>
      <c r="N47" s="55"/>
      <c r="O47" s="55"/>
      <c r="P47" s="12"/>
      <c r="Q47" s="12"/>
      <c r="R47" s="9"/>
    </row>
    <row r="48" spans="12:18" ht="12.75">
      <c r="L48" s="9"/>
      <c r="M48" s="9"/>
      <c r="N48" s="9"/>
      <c r="O48" s="9"/>
      <c r="P48" s="9"/>
      <c r="Q48" s="9"/>
      <c r="R48" s="9"/>
    </row>
    <row r="50" ht="12.75">
      <c r="P50" s="9"/>
    </row>
  </sheetData>
  <sheetProtection/>
  <mergeCells count="26">
    <mergeCell ref="R18:S18"/>
    <mergeCell ref="T18:U18"/>
    <mergeCell ref="B17:U17"/>
    <mergeCell ref="D18:E18"/>
    <mergeCell ref="F18:G18"/>
    <mergeCell ref="B18:C18"/>
    <mergeCell ref="H18:I18"/>
    <mergeCell ref="L18:M18"/>
    <mergeCell ref="N18:O18"/>
    <mergeCell ref="L37:O37"/>
    <mergeCell ref="L38:O38"/>
    <mergeCell ref="L39:O39"/>
    <mergeCell ref="L40:O40"/>
    <mergeCell ref="A13:O13"/>
    <mergeCell ref="P35:Q35"/>
    <mergeCell ref="L35:O35"/>
    <mergeCell ref="L36:O36"/>
    <mergeCell ref="J18:K18"/>
    <mergeCell ref="P18:Q18"/>
    <mergeCell ref="L41:O41"/>
    <mergeCell ref="L46:O46"/>
    <mergeCell ref="L47:O47"/>
    <mergeCell ref="L42:O42"/>
    <mergeCell ref="L43:O43"/>
    <mergeCell ref="L44:O44"/>
    <mergeCell ref="L45:O45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U50"/>
  <sheetViews>
    <sheetView zoomScalePageLayoutView="0" workbookViewId="0" topLeftCell="A9">
      <selection activeCell="P27" sqref="P27:Q27"/>
    </sheetView>
  </sheetViews>
  <sheetFormatPr defaultColWidth="11.421875" defaultRowHeight="12.75"/>
  <cols>
    <col min="1" max="1" width="21.140625" style="0" customWidth="1"/>
    <col min="2" max="2" width="13.7109375" style="0" customWidth="1"/>
    <col min="3" max="3" width="5.421875" style="30" customWidth="1"/>
    <col min="4" max="4" width="13.28125" style="30" customWidth="1"/>
    <col min="5" max="5" width="5.00390625" style="30" customWidth="1"/>
    <col min="6" max="6" width="12.57421875" style="0" customWidth="1"/>
    <col min="7" max="7" width="5.57421875" style="30" customWidth="1"/>
    <col min="8" max="8" width="11.7109375" style="0" customWidth="1"/>
    <col min="9" max="9" width="6.57421875" style="0" customWidth="1"/>
    <col min="10" max="10" width="11.7109375" style="0" customWidth="1"/>
    <col min="11" max="11" width="5.7109375" style="0" customWidth="1"/>
    <col min="12" max="17" width="9.00390625" style="0" customWidth="1"/>
    <col min="18" max="18" width="7.8515625" style="0" customWidth="1"/>
    <col min="19" max="20" width="11.421875" style="0" customWidth="1"/>
    <col min="21" max="21" width="7.57421875" style="0" customWidth="1"/>
  </cols>
  <sheetData>
    <row r="13" spans="1:21" ht="57" customHeight="1">
      <c r="A13" s="76" t="s">
        <v>34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3" ht="15.75" customHeight="1">
      <c r="A14" s="3"/>
      <c r="B14" s="1"/>
      <c r="C14" s="29"/>
    </row>
    <row r="15" ht="12.75">
      <c r="J15" s="9"/>
    </row>
    <row r="16" ht="13.5" thickBot="1"/>
    <row r="17" spans="1:21" ht="19.5" thickBot="1" thickTop="1">
      <c r="A17" s="2"/>
      <c r="B17" s="50" t="s">
        <v>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20.25" customHeight="1" thickBot="1" thickTop="1">
      <c r="A18" s="15" t="s">
        <v>2</v>
      </c>
      <c r="B18" s="60">
        <f>Reifemessung!B15</f>
        <v>41150</v>
      </c>
      <c r="C18" s="62" t="s">
        <v>21</v>
      </c>
      <c r="D18" s="60">
        <f>B18+7</f>
        <v>41157</v>
      </c>
      <c r="E18" s="63" t="s">
        <v>21</v>
      </c>
      <c r="F18" s="60">
        <f>D18+7</f>
        <v>41164</v>
      </c>
      <c r="G18" s="62" t="s">
        <v>21</v>
      </c>
      <c r="H18" s="60">
        <f>F18+7</f>
        <v>41171</v>
      </c>
      <c r="I18" s="62" t="s">
        <v>21</v>
      </c>
      <c r="J18" s="60">
        <f>H18+7</f>
        <v>41178</v>
      </c>
      <c r="K18" s="61" t="s">
        <v>21</v>
      </c>
      <c r="L18" s="60">
        <v>41185</v>
      </c>
      <c r="M18" s="62" t="s">
        <v>21</v>
      </c>
      <c r="N18" s="60">
        <f>L18+7</f>
        <v>41192</v>
      </c>
      <c r="O18" s="62"/>
      <c r="P18" s="60">
        <f>N18+7</f>
        <v>41199</v>
      </c>
      <c r="Q18" s="62"/>
      <c r="R18" s="60">
        <f>P18+7</f>
        <v>41206</v>
      </c>
      <c r="S18" s="62"/>
      <c r="T18" s="60">
        <f>R18+7</f>
        <v>41213</v>
      </c>
      <c r="U18" s="61"/>
    </row>
    <row r="19" spans="1:21" ht="17.25" thickBot="1" thickTop="1">
      <c r="A19" s="4"/>
      <c r="B19" s="78" t="s">
        <v>32</v>
      </c>
      <c r="C19" s="79"/>
      <c r="D19" s="80" t="s">
        <v>32</v>
      </c>
      <c r="E19" s="81"/>
      <c r="F19" s="80" t="s">
        <v>32</v>
      </c>
      <c r="G19" s="81"/>
      <c r="H19" s="80" t="s">
        <v>32</v>
      </c>
      <c r="I19" s="81"/>
      <c r="J19" s="80" t="s">
        <v>32</v>
      </c>
      <c r="K19" s="81"/>
      <c r="L19" s="80" t="s">
        <v>32</v>
      </c>
      <c r="M19" s="81"/>
      <c r="N19" s="80" t="s">
        <v>32</v>
      </c>
      <c r="O19" s="81"/>
      <c r="P19" s="80" t="s">
        <v>32</v>
      </c>
      <c r="Q19" s="81"/>
      <c r="R19" s="80" t="s">
        <v>32</v>
      </c>
      <c r="S19" s="81"/>
      <c r="T19" s="80" t="s">
        <v>32</v>
      </c>
      <c r="U19" s="82"/>
    </row>
    <row r="20" spans="1:21" ht="16.5" thickTop="1">
      <c r="A20" s="42" t="s">
        <v>6</v>
      </c>
      <c r="B20" s="74"/>
      <c r="C20" s="75"/>
      <c r="D20" s="70"/>
      <c r="E20" s="71"/>
      <c r="F20" s="70"/>
      <c r="G20" s="71"/>
      <c r="H20" s="70">
        <v>162</v>
      </c>
      <c r="I20" s="71"/>
      <c r="J20" s="70">
        <v>166</v>
      </c>
      <c r="K20" s="71"/>
      <c r="L20" s="70">
        <v>149</v>
      </c>
      <c r="M20" s="71"/>
      <c r="N20" s="70"/>
      <c r="O20" s="71"/>
      <c r="P20" s="70"/>
      <c r="Q20" s="71"/>
      <c r="R20" s="70"/>
      <c r="S20" s="71"/>
      <c r="T20" s="64"/>
      <c r="U20" s="65"/>
    </row>
    <row r="21" spans="1:21" ht="15.75">
      <c r="A21" s="7" t="s">
        <v>26</v>
      </c>
      <c r="B21" s="72"/>
      <c r="C21" s="65"/>
      <c r="D21" s="66"/>
      <c r="E21" s="65"/>
      <c r="F21" s="66"/>
      <c r="G21" s="65"/>
      <c r="H21" s="66" t="s">
        <v>31</v>
      </c>
      <c r="I21" s="65"/>
      <c r="J21" s="66" t="s">
        <v>31</v>
      </c>
      <c r="K21" s="65"/>
      <c r="L21" s="66"/>
      <c r="M21" s="65"/>
      <c r="N21" s="66"/>
      <c r="O21" s="65"/>
      <c r="P21" s="66"/>
      <c r="Q21" s="65"/>
      <c r="R21" s="66"/>
      <c r="S21" s="65"/>
      <c r="T21" s="64"/>
      <c r="U21" s="65"/>
    </row>
    <row r="22" spans="1:21" ht="15.75">
      <c r="A22" s="7" t="s">
        <v>27</v>
      </c>
      <c r="B22" s="72"/>
      <c r="C22" s="65"/>
      <c r="D22" s="66"/>
      <c r="E22" s="65"/>
      <c r="F22" s="66"/>
      <c r="G22" s="65"/>
      <c r="H22" s="66">
        <v>178</v>
      </c>
      <c r="I22" s="65"/>
      <c r="J22" s="66">
        <v>156</v>
      </c>
      <c r="K22" s="65"/>
      <c r="L22" s="66"/>
      <c r="M22" s="65"/>
      <c r="N22" s="66"/>
      <c r="O22" s="65"/>
      <c r="P22" s="66"/>
      <c r="Q22" s="65"/>
      <c r="R22" s="66"/>
      <c r="S22" s="65"/>
      <c r="T22" s="64"/>
      <c r="U22" s="65"/>
    </row>
    <row r="23" spans="1:21" ht="15.75">
      <c r="A23" s="7" t="s">
        <v>7</v>
      </c>
      <c r="B23" s="72"/>
      <c r="C23" s="65"/>
      <c r="D23" s="66"/>
      <c r="E23" s="65"/>
      <c r="F23" s="66"/>
      <c r="G23" s="65"/>
      <c r="H23" s="66">
        <v>187</v>
      </c>
      <c r="I23" s="65"/>
      <c r="J23" s="66">
        <v>159</v>
      </c>
      <c r="K23" s="65"/>
      <c r="L23" s="66"/>
      <c r="M23" s="65"/>
      <c r="N23" s="66"/>
      <c r="O23" s="65"/>
      <c r="P23" s="66"/>
      <c r="Q23" s="65"/>
      <c r="R23" s="66"/>
      <c r="S23" s="65"/>
      <c r="T23" s="64"/>
      <c r="U23" s="65"/>
    </row>
    <row r="24" spans="1:21" ht="15.75">
      <c r="A24" s="7" t="s">
        <v>8</v>
      </c>
      <c r="B24" s="72"/>
      <c r="C24" s="65"/>
      <c r="D24" s="66"/>
      <c r="E24" s="65"/>
      <c r="F24" s="66"/>
      <c r="G24" s="65"/>
      <c r="H24" s="66">
        <v>132</v>
      </c>
      <c r="I24" s="65"/>
      <c r="J24" s="66"/>
      <c r="K24" s="65"/>
      <c r="L24" s="66"/>
      <c r="M24" s="65"/>
      <c r="N24" s="66"/>
      <c r="O24" s="65"/>
      <c r="P24" s="66"/>
      <c r="Q24" s="65"/>
      <c r="R24" s="66"/>
      <c r="S24" s="65"/>
      <c r="T24" s="64"/>
      <c r="U24" s="65"/>
    </row>
    <row r="25" spans="1:21" ht="15.75">
      <c r="A25" s="7" t="s">
        <v>9</v>
      </c>
      <c r="B25" s="72"/>
      <c r="C25" s="65"/>
      <c r="D25" s="66"/>
      <c r="E25" s="65"/>
      <c r="F25" s="66"/>
      <c r="G25" s="65"/>
      <c r="H25" s="66">
        <v>204</v>
      </c>
      <c r="I25" s="65"/>
      <c r="J25" s="66">
        <v>202</v>
      </c>
      <c r="K25" s="65"/>
      <c r="L25" s="66">
        <v>190</v>
      </c>
      <c r="M25" s="65"/>
      <c r="N25" s="66"/>
      <c r="O25" s="65"/>
      <c r="P25" s="66"/>
      <c r="Q25" s="65"/>
      <c r="R25" s="66"/>
      <c r="S25" s="65"/>
      <c r="T25" s="64"/>
      <c r="U25" s="65"/>
    </row>
    <row r="26" spans="1:21" ht="15.75">
      <c r="A26" s="7" t="s">
        <v>10</v>
      </c>
      <c r="B26" s="72"/>
      <c r="C26" s="65"/>
      <c r="D26" s="66"/>
      <c r="E26" s="65"/>
      <c r="F26" s="66"/>
      <c r="G26" s="65"/>
      <c r="H26" s="66">
        <v>136</v>
      </c>
      <c r="I26" s="65"/>
      <c r="J26" s="66">
        <v>143</v>
      </c>
      <c r="K26" s="65"/>
      <c r="L26" s="66">
        <v>136</v>
      </c>
      <c r="M26" s="65"/>
      <c r="N26" s="66"/>
      <c r="O26" s="65"/>
      <c r="P26" s="66"/>
      <c r="Q26" s="65"/>
      <c r="R26" s="66"/>
      <c r="S26" s="65"/>
      <c r="T26" s="64"/>
      <c r="U26" s="65"/>
    </row>
    <row r="27" spans="1:21" ht="31.5">
      <c r="A27" s="10" t="s">
        <v>14</v>
      </c>
      <c r="B27" s="72"/>
      <c r="C27" s="65"/>
      <c r="D27" s="66"/>
      <c r="E27" s="65"/>
      <c r="F27" s="66"/>
      <c r="G27" s="65"/>
      <c r="H27" s="66">
        <v>190</v>
      </c>
      <c r="I27" s="65"/>
      <c r="J27" s="66">
        <v>188</v>
      </c>
      <c r="K27" s="65"/>
      <c r="L27" s="66"/>
      <c r="M27" s="65"/>
      <c r="N27" s="66"/>
      <c r="O27" s="65"/>
      <c r="P27" s="66"/>
      <c r="Q27" s="65"/>
      <c r="R27" s="66"/>
      <c r="S27" s="65"/>
      <c r="T27" s="64"/>
      <c r="U27" s="65"/>
    </row>
    <row r="28" spans="1:21" ht="15.75">
      <c r="A28" s="7" t="s">
        <v>17</v>
      </c>
      <c r="B28" s="72"/>
      <c r="C28" s="65"/>
      <c r="D28" s="66"/>
      <c r="E28" s="65"/>
      <c r="F28" s="66"/>
      <c r="G28" s="65"/>
      <c r="H28" s="66"/>
      <c r="I28" s="65"/>
      <c r="J28" s="66"/>
      <c r="K28" s="65"/>
      <c r="L28" s="66"/>
      <c r="M28" s="65"/>
      <c r="N28" s="66"/>
      <c r="O28" s="65"/>
      <c r="P28" s="66"/>
      <c r="Q28" s="65"/>
      <c r="R28" s="66"/>
      <c r="S28" s="65"/>
      <c r="T28" s="64"/>
      <c r="U28" s="65"/>
    </row>
    <row r="29" spans="1:21" ht="15.75">
      <c r="A29" s="7" t="s">
        <v>18</v>
      </c>
      <c r="B29" s="72"/>
      <c r="C29" s="65"/>
      <c r="D29" s="66"/>
      <c r="E29" s="65"/>
      <c r="F29" s="66"/>
      <c r="G29" s="65"/>
      <c r="H29" s="66">
        <v>104</v>
      </c>
      <c r="I29" s="65"/>
      <c r="J29" s="66">
        <v>118</v>
      </c>
      <c r="K29" s="65"/>
      <c r="L29" s="66">
        <v>110</v>
      </c>
      <c r="M29" s="65"/>
      <c r="N29" s="66">
        <v>129</v>
      </c>
      <c r="O29" s="65"/>
      <c r="P29" s="66"/>
      <c r="Q29" s="65"/>
      <c r="R29" s="66"/>
      <c r="S29" s="65"/>
      <c r="T29" s="64"/>
      <c r="U29" s="65"/>
    </row>
    <row r="30" spans="1:21" ht="15.75">
      <c r="A30" s="7" t="s">
        <v>20</v>
      </c>
      <c r="B30" s="72"/>
      <c r="C30" s="65"/>
      <c r="D30" s="66"/>
      <c r="E30" s="65"/>
      <c r="F30" s="66"/>
      <c r="G30" s="65"/>
      <c r="H30" s="66">
        <v>128</v>
      </c>
      <c r="I30" s="65"/>
      <c r="J30" s="66">
        <v>133</v>
      </c>
      <c r="K30" s="65"/>
      <c r="L30" s="66">
        <v>131</v>
      </c>
      <c r="M30" s="65"/>
      <c r="N30" s="66">
        <v>132</v>
      </c>
      <c r="O30" s="65"/>
      <c r="P30" s="66"/>
      <c r="Q30" s="65"/>
      <c r="R30" s="66"/>
      <c r="S30" s="65"/>
      <c r="T30" s="64"/>
      <c r="U30" s="65"/>
    </row>
    <row r="31" spans="1:21" ht="15.75">
      <c r="A31" s="7" t="s">
        <v>11</v>
      </c>
      <c r="B31" s="72"/>
      <c r="C31" s="65"/>
      <c r="D31" s="66"/>
      <c r="E31" s="65"/>
      <c r="F31" s="66"/>
      <c r="G31" s="65"/>
      <c r="H31" s="66">
        <v>99</v>
      </c>
      <c r="I31" s="65"/>
      <c r="J31" s="66"/>
      <c r="K31" s="65"/>
      <c r="L31" s="66">
        <v>119</v>
      </c>
      <c r="M31" s="65"/>
      <c r="N31" s="66">
        <v>147</v>
      </c>
      <c r="O31" s="65"/>
      <c r="P31" s="66">
        <v>186</v>
      </c>
      <c r="Q31" s="65"/>
      <c r="R31" s="66"/>
      <c r="S31" s="65"/>
      <c r="T31" s="64"/>
      <c r="U31" s="65"/>
    </row>
    <row r="32" spans="1:21" ht="15.75">
      <c r="A32" s="7" t="s">
        <v>12</v>
      </c>
      <c r="B32" s="72"/>
      <c r="C32" s="65"/>
      <c r="D32" s="66"/>
      <c r="E32" s="65"/>
      <c r="F32" s="66"/>
      <c r="G32" s="65"/>
      <c r="H32" s="66">
        <v>157</v>
      </c>
      <c r="I32" s="65"/>
      <c r="J32" s="66">
        <v>168</v>
      </c>
      <c r="K32" s="65"/>
      <c r="L32" s="66">
        <v>158</v>
      </c>
      <c r="M32" s="65"/>
      <c r="N32" s="66">
        <v>146</v>
      </c>
      <c r="O32" s="65"/>
      <c r="P32" s="66"/>
      <c r="Q32" s="65"/>
      <c r="R32" s="66"/>
      <c r="S32" s="65"/>
      <c r="T32" s="64"/>
      <c r="U32" s="65"/>
    </row>
    <row r="33" spans="1:21" ht="16.5" thickBot="1">
      <c r="A33" s="43" t="s">
        <v>13</v>
      </c>
      <c r="B33" s="73"/>
      <c r="C33" s="68"/>
      <c r="D33" s="67"/>
      <c r="E33" s="68"/>
      <c r="F33" s="67"/>
      <c r="G33" s="68"/>
      <c r="H33" s="67">
        <v>125</v>
      </c>
      <c r="I33" s="68"/>
      <c r="J33" s="67">
        <v>130</v>
      </c>
      <c r="K33" s="68"/>
      <c r="L33" s="67">
        <v>112</v>
      </c>
      <c r="M33" s="68"/>
      <c r="N33" s="67">
        <v>111</v>
      </c>
      <c r="O33" s="68"/>
      <c r="P33" s="67"/>
      <c r="Q33" s="68"/>
      <c r="R33" s="67"/>
      <c r="S33" s="68"/>
      <c r="T33" s="69"/>
      <c r="U33" s="68"/>
    </row>
    <row r="34" spans="1:18" ht="13.5" thickTop="1">
      <c r="A34" s="2" t="s">
        <v>19</v>
      </c>
      <c r="L34" s="11"/>
      <c r="M34" s="11"/>
      <c r="N34" s="11"/>
      <c r="O34" s="11"/>
      <c r="P34" s="9"/>
      <c r="Q34" s="9"/>
      <c r="R34" s="9"/>
    </row>
    <row r="35" spans="1:18" ht="18.75">
      <c r="A35" s="2" t="s">
        <v>16</v>
      </c>
      <c r="J35" s="9"/>
      <c r="L35" s="59"/>
      <c r="M35" s="59"/>
      <c r="N35" s="59"/>
      <c r="O35" s="59"/>
      <c r="P35" s="58"/>
      <c r="Q35" s="58"/>
      <c r="R35" s="9"/>
    </row>
    <row r="36" spans="12:18" ht="15.75">
      <c r="L36" s="55"/>
      <c r="M36" s="55"/>
      <c r="N36" s="55"/>
      <c r="O36" s="55"/>
      <c r="P36" s="9"/>
      <c r="Q36" s="9"/>
      <c r="R36" s="9"/>
    </row>
    <row r="37" spans="12:18" ht="15.75">
      <c r="L37" s="55"/>
      <c r="M37" s="55"/>
      <c r="N37" s="55"/>
      <c r="O37" s="55"/>
      <c r="P37" s="12"/>
      <c r="Q37" s="12"/>
      <c r="R37" s="9"/>
    </row>
    <row r="38" spans="12:18" ht="15.75">
      <c r="L38" s="55"/>
      <c r="M38" s="55"/>
      <c r="N38" s="55"/>
      <c r="O38" s="55"/>
      <c r="P38" s="12"/>
      <c r="Q38" s="12"/>
      <c r="R38" s="9"/>
    </row>
    <row r="39" spans="12:18" ht="15.75">
      <c r="L39" s="55"/>
      <c r="M39" s="55"/>
      <c r="N39" s="55"/>
      <c r="O39" s="55"/>
      <c r="P39" s="12"/>
      <c r="Q39" s="13"/>
      <c r="R39" s="9"/>
    </row>
    <row r="40" spans="12:18" ht="15.75">
      <c r="L40" s="55"/>
      <c r="M40" s="55"/>
      <c r="N40" s="55"/>
      <c r="O40" s="55"/>
      <c r="P40" s="12"/>
      <c r="Q40" s="13"/>
      <c r="R40" s="9"/>
    </row>
    <row r="41" spans="12:18" ht="15.75">
      <c r="L41" s="55"/>
      <c r="M41" s="55"/>
      <c r="N41" s="55"/>
      <c r="O41" s="55"/>
      <c r="P41" s="12"/>
      <c r="Q41" s="13"/>
      <c r="R41" s="9"/>
    </row>
    <row r="42" spans="12:18" ht="15.75">
      <c r="L42" s="55"/>
      <c r="M42" s="55"/>
      <c r="N42" s="55"/>
      <c r="O42" s="55"/>
      <c r="P42" s="12"/>
      <c r="Q42" s="13"/>
      <c r="R42" s="9"/>
    </row>
    <row r="43" spans="12:18" ht="15.75">
      <c r="L43" s="55"/>
      <c r="M43" s="55"/>
      <c r="N43" s="55"/>
      <c r="O43" s="55"/>
      <c r="P43" s="12"/>
      <c r="Q43" s="13"/>
      <c r="R43" s="9"/>
    </row>
    <row r="44" spans="12:18" ht="15.75">
      <c r="L44" s="55"/>
      <c r="M44" s="55"/>
      <c r="N44" s="55"/>
      <c r="O44" s="55"/>
      <c r="P44" s="12"/>
      <c r="Q44" s="13"/>
      <c r="R44" s="9"/>
    </row>
    <row r="45" spans="12:18" ht="15.75">
      <c r="L45" s="55"/>
      <c r="M45" s="55"/>
      <c r="N45" s="55"/>
      <c r="O45" s="55"/>
      <c r="P45" s="12"/>
      <c r="Q45" s="13"/>
      <c r="R45" s="9"/>
    </row>
    <row r="46" spans="12:18" ht="15.75">
      <c r="L46" s="55"/>
      <c r="M46" s="55"/>
      <c r="N46" s="55"/>
      <c r="O46" s="55"/>
      <c r="P46" s="12"/>
      <c r="Q46" s="13"/>
      <c r="R46" s="9"/>
    </row>
    <row r="47" spans="12:18" ht="15.75">
      <c r="L47" s="55"/>
      <c r="M47" s="55"/>
      <c r="N47" s="55"/>
      <c r="O47" s="55"/>
      <c r="P47" s="12"/>
      <c r="Q47" s="12"/>
      <c r="R47" s="9"/>
    </row>
    <row r="48" spans="12:18" ht="12.75">
      <c r="L48" s="9"/>
      <c r="M48" s="9"/>
      <c r="N48" s="9"/>
      <c r="O48" s="9"/>
      <c r="P48" s="9"/>
      <c r="Q48" s="9"/>
      <c r="R48" s="9"/>
    </row>
    <row r="50" ht="12.75">
      <c r="P50" s="9"/>
    </row>
  </sheetData>
  <sheetProtection/>
  <mergeCells count="176">
    <mergeCell ref="B17:U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L35:O35"/>
    <mergeCell ref="P35:Q35"/>
    <mergeCell ref="L36:O36"/>
    <mergeCell ref="L37:O37"/>
    <mergeCell ref="L19:M19"/>
    <mergeCell ref="N19:O19"/>
    <mergeCell ref="P19:Q19"/>
    <mergeCell ref="R19:S19"/>
    <mergeCell ref="T19:U19"/>
    <mergeCell ref="L38:O38"/>
    <mergeCell ref="L39:O39"/>
    <mergeCell ref="L40:O40"/>
    <mergeCell ref="L41:O41"/>
    <mergeCell ref="L42:O42"/>
    <mergeCell ref="L43:O43"/>
    <mergeCell ref="L44:O44"/>
    <mergeCell ref="L45:O45"/>
    <mergeCell ref="L46:O46"/>
    <mergeCell ref="L47:O47"/>
    <mergeCell ref="A13:U13"/>
    <mergeCell ref="B19:C19"/>
    <mergeCell ref="D19:E19"/>
    <mergeCell ref="F19:G19"/>
    <mergeCell ref="H19:I19"/>
    <mergeCell ref="J19:K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T20:U20"/>
    <mergeCell ref="T21:U21"/>
    <mergeCell ref="T22:U22"/>
    <mergeCell ref="T23:U23"/>
    <mergeCell ref="T24:U24"/>
    <mergeCell ref="T31:U31"/>
    <mergeCell ref="T32:U32"/>
    <mergeCell ref="T33:U33"/>
    <mergeCell ref="T25:U25"/>
    <mergeCell ref="T26:U26"/>
    <mergeCell ref="T27:U27"/>
    <mergeCell ref="T28:U28"/>
    <mergeCell ref="T29:U29"/>
    <mergeCell ref="T30:U30"/>
  </mergeCells>
  <printOptions/>
  <pageMargins left="0.25" right="0.25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CTIE</cp:lastModifiedBy>
  <cp:lastPrinted>2012-09-27T14:33:50Z</cp:lastPrinted>
  <dcterms:created xsi:type="dcterms:W3CDTF">2005-08-17T13:03:37Z</dcterms:created>
  <dcterms:modified xsi:type="dcterms:W3CDTF">2013-09-02T06:39:36Z</dcterms:modified>
  <cp:category/>
  <cp:version/>
  <cp:contentType/>
  <cp:contentStatus/>
</cp:coreProperties>
</file>