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VV PUBLIC\Reifemessungen\2020\"/>
    </mc:Choice>
  </mc:AlternateContent>
  <bookViews>
    <workbookView xWindow="255" yWindow="165" windowWidth="21720" windowHeight="12750" activeTab="2"/>
  </bookViews>
  <sheets>
    <sheet name="Reifemessung" sheetId="1" r:id="rId1"/>
    <sheet name="Säuren" sheetId="3" r:id="rId2"/>
    <sheet name="NOPA Wert" sheetId="6" r:id="rId3"/>
  </sheets>
  <calcPr calcId="162913"/>
</workbook>
</file>

<file path=xl/calcChain.xml><?xml version="1.0" encoding="utf-8"?>
<calcChain xmlns="http://schemas.openxmlformats.org/spreadsheetml/2006/main">
  <c r="H18" i="6" l="1"/>
  <c r="Z15" i="1" l="1"/>
  <c r="D18" i="3" l="1"/>
  <c r="F18" i="3" s="1"/>
  <c r="H18" i="3" s="1"/>
  <c r="J18" i="3" s="1"/>
  <c r="L18" i="3" s="1"/>
  <c r="P18" i="3" s="1"/>
  <c r="R18" i="3" s="1"/>
  <c r="T18" i="3" s="1"/>
  <c r="E15" i="1"/>
  <c r="H15" i="1" s="1"/>
  <c r="K15" i="1" s="1"/>
  <c r="N15" i="1" s="1"/>
  <c r="Q15" i="1" s="1"/>
  <c r="T15" i="1" s="1"/>
  <c r="AC15" i="1" s="1"/>
  <c r="D18" i="6" l="1"/>
  <c r="F18" i="6" s="1"/>
  <c r="J18" i="6"/>
  <c r="L18" i="6" s="1"/>
  <c r="N18" i="6" s="1"/>
  <c r="P18" i="6" s="1"/>
  <c r="R18" i="6" s="1"/>
  <c r="T18" i="6" s="1"/>
</calcChain>
</file>

<file path=xl/sharedStrings.xml><?xml version="1.0" encoding="utf-8"?>
<sst xmlns="http://schemas.openxmlformats.org/spreadsheetml/2006/main" count="119" uniqueCount="33">
  <si>
    <t>°Oechsle / pH-Wert / Säure [g/l]</t>
  </si>
  <si>
    <t>DATUM</t>
  </si>
  <si>
    <t>Rebsorte</t>
  </si>
  <si>
    <t>°Oe</t>
  </si>
  <si>
    <t>pH</t>
  </si>
  <si>
    <t>Säur.</t>
  </si>
  <si>
    <t>Elbling</t>
  </si>
  <si>
    <t>Auxerrois</t>
  </si>
  <si>
    <t>Pinot blanc</t>
  </si>
  <si>
    <t>Pinot gris</t>
  </si>
  <si>
    <t>Riesling</t>
  </si>
  <si>
    <t>Gewürztraminer</t>
  </si>
  <si>
    <t>Pinot noir Précoce</t>
  </si>
  <si>
    <t>Die obigen Messungen wurden in den Versuchsweinbergen des Institut Viti-Vinicole durchgeführt.</t>
  </si>
  <si>
    <t>Saint Laurent</t>
  </si>
  <si>
    <r>
      <t xml:space="preserve">Die obigen Messungen wurden in den </t>
    </r>
    <r>
      <rPr>
        <u/>
        <sz val="10"/>
        <rFont val="Arial"/>
        <family val="2"/>
      </rPr>
      <t>Versuchsweinbergen des Institut Viti-Vinicole</t>
    </r>
    <r>
      <rPr>
        <sz val="10"/>
        <rFont val="Arial"/>
        <family val="2"/>
      </rPr>
      <t xml:space="preserve"> durchgeführt.</t>
    </r>
  </si>
  <si>
    <t>Gamay</t>
  </si>
  <si>
    <t>01.09.2010</t>
  </si>
  <si>
    <t>Weinsäure</t>
  </si>
  <si>
    <t>Äpfelsäure</t>
  </si>
  <si>
    <t>NOPA+Ammonium</t>
  </si>
  <si>
    <t>Rivaner</t>
  </si>
  <si>
    <t xml:space="preserve">Rivaner </t>
  </si>
  <si>
    <t>Pinot noir</t>
  </si>
  <si>
    <t>Chardonnay</t>
  </si>
  <si>
    <t>Zu berücksichtigen ist, daß bei allen Sorten ein Bogen mit 8-12 Augen  angeschnitten wurde.</t>
  </si>
  <si>
    <t>Zu berücksichtigen ist, daß bei allen Sorten ein Bogen mit 8-12 Augen angeschnitten wurde.</t>
  </si>
  <si>
    <t>Muscat Ottonel</t>
  </si>
  <si>
    <t>Die Traubenreife 2020</t>
  </si>
  <si>
    <t>Die Traubenreife 2020: Äpfel- und Weinsäure [g/L]</t>
  </si>
  <si>
    <r>
      <t>NOPA-NH4</t>
    </r>
    <r>
      <rPr>
        <b/>
        <u/>
        <vertAlign val="superscript"/>
        <sz val="32"/>
        <rFont val="Arial"/>
        <family val="2"/>
      </rPr>
      <t xml:space="preserve">+ </t>
    </r>
    <r>
      <rPr>
        <b/>
        <u/>
        <sz val="32"/>
        <rFont val="Arial"/>
        <family val="2"/>
      </rPr>
      <t>Werte 2020 [mg/L]</t>
    </r>
  </si>
  <si>
    <t>8,1</t>
  </si>
  <si>
    <t>&lt;1,0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</si>
</sst>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)"/>
    <numFmt numFmtId="165" formatCode="0.0_)"/>
    <numFmt numFmtId="166" formatCode="0.0"/>
    <numFmt numFmtId="167" formatCode="0.00;[Red]0.00"/>
  </numFmts>
  <fonts count="16" x14ac:knownFonts="1">
    <font>
      <sz val="10"/>
      <name val="Arial"/>
    </font>
    <font>
      <sz val="14"/>
      <name val="Arial"/>
      <family val="2"/>
    </font>
    <font>
      <b/>
      <u/>
      <sz val="3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vertAlign val="superscript"/>
      <sz val="32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ashed">
        <color indexed="8"/>
      </right>
      <top style="double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double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dashed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ashed">
        <color indexed="8"/>
      </right>
      <top style="double">
        <color indexed="8"/>
      </top>
      <bottom style="double">
        <color indexed="8"/>
      </bottom>
      <diagonal/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8"/>
      </bottom>
      <diagonal/>
    </border>
    <border>
      <left style="dashed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dotted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double">
        <color indexed="8"/>
      </right>
      <top style="thin">
        <color indexed="8"/>
      </top>
      <bottom/>
      <diagonal/>
    </border>
    <border>
      <left style="dashed">
        <color indexed="8"/>
      </left>
      <right style="double">
        <color indexed="8"/>
      </right>
      <top/>
      <bottom/>
      <diagonal/>
    </border>
    <border>
      <left style="dashed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2" fillId="0" borderId="0" xfId="0" applyFont="1" applyProtection="1"/>
    <xf numFmtId="0" fontId="4" fillId="0" borderId="1" xfId="0" applyFon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4" fillId="0" borderId="3" xfId="0" applyFont="1" applyBorder="1" applyProtection="1"/>
    <xf numFmtId="0" fontId="4" fillId="0" borderId="4" xfId="0" applyFont="1" applyBorder="1" applyProtection="1"/>
    <xf numFmtId="0" fontId="0" fillId="0" borderId="0" xfId="0" applyBorder="1"/>
    <xf numFmtId="0" fontId="4" fillId="0" borderId="3" xfId="0" applyFont="1" applyBorder="1" applyAlignment="1" applyProtection="1">
      <alignment wrapText="1"/>
    </xf>
    <xf numFmtId="0" fontId="0" fillId="0" borderId="0" xfId="0" applyBorder="1" applyProtection="1"/>
    <xf numFmtId="166" fontId="6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 applyProtection="1">
      <alignment shrinkToFit="1"/>
    </xf>
    <xf numFmtId="0" fontId="10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shrinkToFit="1"/>
    </xf>
    <xf numFmtId="164" fontId="6" fillId="0" borderId="7" xfId="0" applyNumberFormat="1" applyFont="1" applyBorder="1" applyAlignment="1" applyProtection="1">
      <alignment horizontal="center" shrinkToFit="1"/>
    </xf>
    <xf numFmtId="165" fontId="6" fillId="0" borderId="8" xfId="0" applyNumberFormat="1" applyFont="1" applyBorder="1" applyAlignment="1" applyProtection="1">
      <alignment horizontal="center" shrinkToFit="1"/>
    </xf>
    <xf numFmtId="0" fontId="6" fillId="0" borderId="9" xfId="0" applyFont="1" applyBorder="1" applyAlignment="1" applyProtection="1">
      <alignment horizontal="center" shrinkToFit="1"/>
    </xf>
    <xf numFmtId="164" fontId="6" fillId="0" borderId="10" xfId="0" applyNumberFormat="1" applyFont="1" applyBorder="1" applyAlignment="1" applyProtection="1">
      <alignment horizontal="center" shrinkToFit="1"/>
    </xf>
    <xf numFmtId="165" fontId="6" fillId="0" borderId="11" xfId="0" applyNumberFormat="1" applyFont="1" applyBorder="1" applyAlignment="1" applyProtection="1">
      <alignment horizontal="center" shrinkToFit="1"/>
    </xf>
    <xf numFmtId="0" fontId="6" fillId="0" borderId="12" xfId="0" applyFont="1" applyBorder="1" applyAlignment="1" applyProtection="1">
      <alignment horizontal="center" shrinkToFit="1"/>
    </xf>
    <xf numFmtId="164" fontId="6" fillId="0" borderId="13" xfId="0" applyNumberFormat="1" applyFont="1" applyBorder="1" applyAlignment="1" applyProtection="1">
      <alignment horizontal="center" shrinkToFit="1"/>
    </xf>
    <xf numFmtId="165" fontId="6" fillId="0" borderId="14" xfId="0" applyNumberFormat="1" applyFont="1" applyBorder="1" applyAlignment="1" applyProtection="1">
      <alignment horizontal="center" shrinkToFit="1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166" fontId="0" fillId="0" borderId="0" xfId="0" applyNumberFormat="1" applyProtection="1"/>
    <xf numFmtId="166" fontId="0" fillId="0" borderId="0" xfId="0" applyNumberFormat="1"/>
    <xf numFmtId="166" fontId="0" fillId="0" borderId="2" xfId="0" applyNumberFormat="1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0" fontId="4" fillId="0" borderId="19" xfId="0" applyFont="1" applyBorder="1" applyProtection="1"/>
    <xf numFmtId="0" fontId="7" fillId="0" borderId="20" xfId="0" applyFont="1" applyBorder="1" applyAlignment="1" applyProtection="1">
      <alignment horizontal="center" shrinkToFit="1"/>
    </xf>
    <xf numFmtId="166" fontId="7" fillId="0" borderId="21" xfId="0" applyNumberFormat="1" applyFont="1" applyBorder="1" applyAlignment="1" applyProtection="1">
      <alignment horizontal="center" shrinkToFit="1"/>
    </xf>
    <xf numFmtId="0" fontId="7" fillId="0" borderId="22" xfId="0" applyFont="1" applyBorder="1" applyAlignment="1" applyProtection="1">
      <alignment horizontal="center" shrinkToFit="1"/>
    </xf>
    <xf numFmtId="166" fontId="7" fillId="0" borderId="23" xfId="0" applyNumberFormat="1" applyFont="1" applyBorder="1" applyAlignment="1" applyProtection="1">
      <alignment horizontal="center" shrinkToFit="1"/>
    </xf>
    <xf numFmtId="49" fontId="7" fillId="0" borderId="22" xfId="0" applyNumberFormat="1" applyFont="1" applyBorder="1" applyAlignment="1" applyProtection="1">
      <alignment horizontal="center" shrinkToFit="1"/>
    </xf>
    <xf numFmtId="0" fontId="7" fillId="0" borderId="24" xfId="0" applyFont="1" applyBorder="1" applyAlignment="1" applyProtection="1">
      <alignment horizontal="center" shrinkToFit="1"/>
    </xf>
    <xf numFmtId="166" fontId="7" fillId="0" borderId="25" xfId="0" applyNumberFormat="1" applyFont="1" applyBorder="1" applyAlignment="1" applyProtection="1">
      <alignment horizontal="center" shrinkToFit="1"/>
    </xf>
    <xf numFmtId="0" fontId="0" fillId="0" borderId="0" xfId="0" applyAlignment="1">
      <alignment horizontal="right"/>
    </xf>
    <xf numFmtId="0" fontId="4" fillId="0" borderId="26" xfId="0" applyFont="1" applyBorder="1" applyProtection="1"/>
    <xf numFmtId="0" fontId="4" fillId="0" borderId="27" xfId="0" applyFont="1" applyBorder="1" applyProtection="1"/>
    <xf numFmtId="166" fontId="7" fillId="0" borderId="20" xfId="0" applyNumberFormat="1" applyFont="1" applyBorder="1" applyAlignment="1" applyProtection="1">
      <alignment horizontal="center" shrinkToFit="1"/>
    </xf>
    <xf numFmtId="166" fontId="7" fillId="0" borderId="22" xfId="0" applyNumberFormat="1" applyFont="1" applyBorder="1" applyAlignment="1" applyProtection="1">
      <alignment horizontal="center" shrinkToFit="1"/>
    </xf>
    <xf numFmtId="166" fontId="7" fillId="0" borderId="24" xfId="0" applyNumberFormat="1" applyFont="1" applyBorder="1" applyAlignment="1" applyProtection="1">
      <alignment horizontal="center" shrinkToFit="1"/>
    </xf>
    <xf numFmtId="0" fontId="12" fillId="0" borderId="0" xfId="0" applyFont="1"/>
    <xf numFmtId="0" fontId="13" fillId="0" borderId="0" xfId="0" applyFont="1"/>
    <xf numFmtId="0" fontId="12" fillId="0" borderId="0" xfId="0" applyFont="1" applyFill="1" applyBorder="1" applyProtection="1"/>
    <xf numFmtId="167" fontId="0" fillId="0" borderId="0" xfId="0" applyNumberFormat="1"/>
    <xf numFmtId="0" fontId="0" fillId="0" borderId="31" xfId="0" applyBorder="1"/>
    <xf numFmtId="0" fontId="4" fillId="0" borderId="3" xfId="0" applyFont="1" applyFill="1" applyBorder="1" applyProtection="1"/>
    <xf numFmtId="0" fontId="6" fillId="0" borderId="9" xfId="0" applyFont="1" applyFill="1" applyBorder="1" applyAlignment="1" applyProtection="1">
      <alignment horizontal="center" shrinkToFit="1"/>
    </xf>
    <xf numFmtId="164" fontId="6" fillId="0" borderId="10" xfId="0" applyNumberFormat="1" applyFont="1" applyFill="1" applyBorder="1" applyAlignment="1" applyProtection="1">
      <alignment horizontal="center" shrinkToFit="1"/>
    </xf>
    <xf numFmtId="165" fontId="6" fillId="0" borderId="11" xfId="0" applyNumberFormat="1" applyFont="1" applyFill="1" applyBorder="1" applyAlignment="1" applyProtection="1">
      <alignment horizontal="center" shrinkToFit="1"/>
    </xf>
    <xf numFmtId="0" fontId="4" fillId="0" borderId="48" xfId="0" applyFont="1" applyBorder="1" applyProtection="1"/>
    <xf numFmtId="0" fontId="6" fillId="0" borderId="49" xfId="0" applyFont="1" applyBorder="1" applyAlignment="1" applyProtection="1">
      <alignment horizontal="center" shrinkToFit="1"/>
    </xf>
    <xf numFmtId="164" fontId="6" fillId="0" borderId="50" xfId="0" applyNumberFormat="1" applyFont="1" applyBorder="1" applyAlignment="1" applyProtection="1">
      <alignment horizontal="center" shrinkToFit="1"/>
    </xf>
    <xf numFmtId="165" fontId="6" fillId="0" borderId="51" xfId="0" applyNumberFormat="1" applyFont="1" applyBorder="1" applyAlignment="1" applyProtection="1">
      <alignment horizontal="center" shrinkToFit="1"/>
    </xf>
    <xf numFmtId="0" fontId="7" fillId="0" borderId="52" xfId="0" applyFont="1" applyBorder="1" applyAlignment="1" applyProtection="1">
      <alignment horizontal="center" shrinkToFit="1"/>
    </xf>
    <xf numFmtId="166" fontId="7" fillId="0" borderId="53" xfId="0" applyNumberFormat="1" applyFont="1" applyBorder="1" applyAlignment="1" applyProtection="1">
      <alignment horizontal="center" shrinkToFit="1"/>
    </xf>
    <xf numFmtId="166" fontId="7" fillId="0" borderId="52" xfId="0" applyNumberFormat="1" applyFont="1" applyBorder="1" applyAlignment="1" applyProtection="1">
      <alignment horizontal="center" shrinkToFit="1"/>
    </xf>
    <xf numFmtId="165" fontId="6" fillId="0" borderId="54" xfId="0" applyNumberFormat="1" applyFont="1" applyBorder="1" applyAlignment="1" applyProtection="1">
      <alignment horizontal="center" shrinkToFit="1"/>
    </xf>
    <xf numFmtId="165" fontId="6" fillId="0" borderId="55" xfId="0" applyNumberFormat="1" applyFont="1" applyBorder="1" applyAlignment="1" applyProtection="1">
      <alignment horizontal="center" shrinkToFit="1"/>
    </xf>
    <xf numFmtId="0" fontId="4" fillId="0" borderId="0" xfId="0" applyFont="1" applyBorder="1" applyProtection="1"/>
    <xf numFmtId="0" fontId="15" fillId="0" borderId="0" xfId="0" applyFont="1" applyFill="1" applyBorder="1" applyProtection="1"/>
    <xf numFmtId="0" fontId="4" fillId="0" borderId="48" xfId="0" applyFont="1" applyBorder="1" applyAlignment="1" applyProtection="1">
      <alignment horizontal="left"/>
    </xf>
    <xf numFmtId="164" fontId="6" fillId="0" borderId="7" xfId="0" applyNumberFormat="1" applyFont="1" applyFill="1" applyBorder="1" applyAlignment="1" applyProtection="1">
      <alignment horizontal="center" shrinkToFit="1"/>
    </xf>
    <xf numFmtId="164" fontId="6" fillId="0" borderId="50" xfId="0" applyNumberFormat="1" applyFont="1" applyFill="1" applyBorder="1" applyAlignment="1" applyProtection="1">
      <alignment horizontal="center" shrinkToFit="1"/>
    </xf>
    <xf numFmtId="164" fontId="6" fillId="0" borderId="13" xfId="0" applyNumberFormat="1" applyFont="1" applyFill="1" applyBorder="1" applyAlignment="1" applyProtection="1">
      <alignment horizontal="center" shrinkToFit="1"/>
    </xf>
    <xf numFmtId="0" fontId="7" fillId="0" borderId="28" xfId="0" applyNumberFormat="1" applyFont="1" applyFill="1" applyBorder="1" applyAlignment="1" applyProtection="1">
      <alignment horizontal="center" shrinkToFit="1"/>
    </xf>
    <xf numFmtId="0" fontId="7" fillId="0" borderId="30" xfId="0" applyNumberFormat="1" applyFont="1" applyFill="1" applyBorder="1" applyAlignment="1" applyProtection="1">
      <alignment horizontal="center" shrinkToFit="1"/>
    </xf>
    <xf numFmtId="166" fontId="7" fillId="0" borderId="29" xfId="0" applyNumberFormat="1" applyFont="1" applyFill="1" applyBorder="1" applyAlignment="1" applyProtection="1">
      <alignment horizontal="center" shrinkToFit="1"/>
    </xf>
    <xf numFmtId="0" fontId="0" fillId="0" borderId="0" xfId="0" applyFill="1"/>
    <xf numFmtId="0" fontId="10" fillId="0" borderId="59" xfId="0" applyFont="1" applyBorder="1" applyAlignment="1" applyProtection="1">
      <alignment horizontal="center" vertical="center"/>
    </xf>
    <xf numFmtId="0" fontId="10" fillId="0" borderId="60" xfId="0" applyFont="1" applyBorder="1" applyAlignment="1" applyProtection="1">
      <alignment horizontal="center" vertical="center"/>
    </xf>
    <xf numFmtId="0" fontId="10" fillId="0" borderId="61" xfId="0" applyFont="1" applyBorder="1" applyAlignment="1" applyProtection="1">
      <alignment horizontal="center" vertical="center"/>
    </xf>
    <xf numFmtId="14" fontId="4" fillId="2" borderId="56" xfId="0" applyNumberFormat="1" applyFont="1" applyFill="1" applyBorder="1" applyAlignment="1" applyProtection="1">
      <alignment horizontal="center" vertical="center"/>
    </xf>
    <xf numFmtId="14" fontId="4" fillId="2" borderId="57" xfId="0" applyNumberFormat="1" applyFont="1" applyFill="1" applyBorder="1" applyAlignment="1" applyProtection="1">
      <alignment horizontal="center" vertical="center"/>
    </xf>
    <xf numFmtId="14" fontId="4" fillId="2" borderId="58" xfId="0" applyNumberFormat="1" applyFont="1" applyFill="1" applyBorder="1" applyAlignment="1" applyProtection="1">
      <alignment horizontal="center" vertical="center"/>
    </xf>
    <xf numFmtId="14" fontId="4" fillId="2" borderId="32" xfId="0" applyNumberFormat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62" xfId="0" applyFont="1" applyBorder="1" applyAlignment="1" applyProtection="1">
      <alignment horizontal="center" vertical="top" shrinkToFit="1"/>
    </xf>
    <xf numFmtId="0" fontId="7" fillId="0" borderId="36" xfId="0" applyFont="1" applyBorder="1" applyAlignment="1" applyProtection="1">
      <alignment horizontal="center" vertical="top" shrinkToFit="1"/>
    </xf>
    <xf numFmtId="0" fontId="7" fillId="0" borderId="37" xfId="0" applyFont="1" applyBorder="1" applyAlignment="1" applyProtection="1">
      <alignment horizontal="center" shrinkToFit="1"/>
    </xf>
    <xf numFmtId="0" fontId="7" fillId="0" borderId="36" xfId="0" applyFont="1" applyBorder="1" applyAlignment="1" applyProtection="1">
      <alignment horizontal="center" shrinkToFit="1"/>
    </xf>
    <xf numFmtId="0" fontId="0" fillId="0" borderId="32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shrinkToFit="1"/>
    </xf>
    <xf numFmtId="0" fontId="7" fillId="0" borderId="41" xfId="0" applyFont="1" applyBorder="1" applyAlignment="1" applyProtection="1">
      <alignment horizontal="center" shrinkToFit="1"/>
    </xf>
    <xf numFmtId="0" fontId="7" fillId="0" borderId="42" xfId="0" applyFont="1" applyBorder="1" applyAlignment="1" applyProtection="1">
      <alignment horizontal="center" shrinkToFit="1"/>
    </xf>
    <xf numFmtId="0" fontId="7" fillId="0" borderId="38" xfId="0" applyFont="1" applyBorder="1" applyAlignment="1" applyProtection="1">
      <alignment horizontal="center" shrinkToFit="1"/>
    </xf>
    <xf numFmtId="0" fontId="7" fillId="0" borderId="39" xfId="0" applyFont="1" applyBorder="1" applyAlignment="1" applyProtection="1">
      <alignment horizontal="center" shrinkToFit="1"/>
    </xf>
    <xf numFmtId="0" fontId="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4" fillId="2" borderId="47" xfId="0" applyFont="1" applyFill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shrinkToFit="1"/>
    </xf>
    <xf numFmtId="0" fontId="7" fillId="0" borderId="45" xfId="0" applyFont="1" applyBorder="1" applyAlignment="1" applyProtection="1">
      <alignment horizontal="center" shrinkToFit="1"/>
    </xf>
    <xf numFmtId="0" fontId="7" fillId="0" borderId="46" xfId="0" applyFont="1" applyBorder="1" applyAlignment="1" applyProtection="1">
      <alignment horizontal="center" shrinkToFit="1"/>
    </xf>
    <xf numFmtId="0" fontId="7" fillId="0" borderId="40" xfId="0" applyFont="1" applyBorder="1" applyAlignment="1" applyProtection="1">
      <alignment horizontal="center" shrinkToFit="1"/>
    </xf>
    <xf numFmtId="0" fontId="7" fillId="0" borderId="35" xfId="0" applyFont="1" applyBorder="1" applyAlignment="1" applyProtection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6</xdr:col>
      <xdr:colOff>123825</xdr:colOff>
      <xdr:row>7</xdr:row>
      <xdr:rowOff>127362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3686175" cy="1260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7</xdr:row>
      <xdr:rowOff>127362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6175" cy="12608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7</xdr:row>
      <xdr:rowOff>127362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6175" cy="1260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9:AG34"/>
  <sheetViews>
    <sheetView zoomScaleNormal="100" workbookViewId="0">
      <selection activeCell="AB27" sqref="AB27"/>
    </sheetView>
  </sheetViews>
  <sheetFormatPr defaultColWidth="11.42578125" defaultRowHeight="12.75" x14ac:dyDescent="0.2"/>
  <cols>
    <col min="1" max="1" width="22.85546875" customWidth="1"/>
    <col min="2" max="31" width="6.140625" customWidth="1"/>
    <col min="32" max="256" width="9.140625" customWidth="1"/>
  </cols>
  <sheetData>
    <row r="9" spans="1:31" ht="41.25" x14ac:dyDescent="0.6">
      <c r="A9" s="1"/>
      <c r="B9" s="2"/>
      <c r="C9" s="1"/>
      <c r="D9" s="2"/>
      <c r="E9" s="1"/>
      <c r="F9" s="2"/>
      <c r="G9" s="2"/>
      <c r="H9" s="3" t="s">
        <v>28</v>
      </c>
    </row>
    <row r="10" spans="1:31" x14ac:dyDescent="0.2">
      <c r="J10" t="s">
        <v>0</v>
      </c>
      <c r="Q10" s="50"/>
    </row>
    <row r="13" spans="1:31" ht="13.5" thickBot="1" x14ac:dyDescent="0.25">
      <c r="C13" s="9"/>
    </row>
    <row r="14" spans="1:31" ht="21.75" customHeight="1" thickTop="1" thickBot="1" x14ac:dyDescent="0.25">
      <c r="A14" s="2"/>
      <c r="B14" s="75" t="s">
        <v>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7"/>
    </row>
    <row r="15" spans="1:31" ht="19.5" thickTop="1" thickBot="1" x14ac:dyDescent="0.25">
      <c r="A15" s="15" t="s">
        <v>2</v>
      </c>
      <c r="B15" s="78">
        <v>44055</v>
      </c>
      <c r="C15" s="79"/>
      <c r="D15" s="80"/>
      <c r="E15" s="78">
        <f>B15+7</f>
        <v>44062</v>
      </c>
      <c r="F15" s="79"/>
      <c r="G15" s="80"/>
      <c r="H15" s="78">
        <f t="shared" ref="H15" si="0">E15+7</f>
        <v>44069</v>
      </c>
      <c r="I15" s="79"/>
      <c r="J15" s="80"/>
      <c r="K15" s="78">
        <f t="shared" ref="K15" si="1">H15+7</f>
        <v>44076</v>
      </c>
      <c r="L15" s="79"/>
      <c r="M15" s="80"/>
      <c r="N15" s="78">
        <f t="shared" ref="N15" si="2">K15+7</f>
        <v>44083</v>
      </c>
      <c r="O15" s="79"/>
      <c r="P15" s="80"/>
      <c r="Q15" s="78">
        <f t="shared" ref="Q15" si="3">N15+7</f>
        <v>44090</v>
      </c>
      <c r="R15" s="79"/>
      <c r="S15" s="80"/>
      <c r="T15" s="78">
        <f t="shared" ref="T15" si="4">Q15+7</f>
        <v>44097</v>
      </c>
      <c r="U15" s="79"/>
      <c r="V15" s="80"/>
      <c r="W15" s="78">
        <v>44102</v>
      </c>
      <c r="X15" s="79"/>
      <c r="Y15" s="80"/>
      <c r="Z15" s="78">
        <f>W15+8</f>
        <v>44110</v>
      </c>
      <c r="AA15" s="79"/>
      <c r="AB15" s="80"/>
      <c r="AC15" s="78">
        <f t="shared" ref="AC15" si="5">Z15+7</f>
        <v>44117</v>
      </c>
      <c r="AD15" s="79"/>
      <c r="AE15" s="80"/>
    </row>
    <row r="16" spans="1:31" ht="17.25" thickTop="1" thickBot="1" x14ac:dyDescent="0.3">
      <c r="A16" s="4"/>
      <c r="B16" s="25" t="s">
        <v>3</v>
      </c>
      <c r="C16" s="26" t="s">
        <v>4</v>
      </c>
      <c r="D16" s="27" t="s">
        <v>5</v>
      </c>
      <c r="E16" s="25" t="s">
        <v>3</v>
      </c>
      <c r="F16" s="26" t="s">
        <v>4</v>
      </c>
      <c r="G16" s="27" t="s">
        <v>5</v>
      </c>
      <c r="H16" s="25" t="s">
        <v>3</v>
      </c>
      <c r="I16" s="26" t="s">
        <v>4</v>
      </c>
      <c r="J16" s="27" t="s">
        <v>5</v>
      </c>
      <c r="K16" s="25" t="s">
        <v>3</v>
      </c>
      <c r="L16" s="26" t="s">
        <v>4</v>
      </c>
      <c r="M16" s="27" t="s">
        <v>5</v>
      </c>
      <c r="N16" s="25" t="s">
        <v>3</v>
      </c>
      <c r="O16" s="26" t="s">
        <v>4</v>
      </c>
      <c r="P16" s="27" t="s">
        <v>5</v>
      </c>
      <c r="Q16" s="25" t="s">
        <v>3</v>
      </c>
      <c r="R16" s="26" t="s">
        <v>4</v>
      </c>
      <c r="S16" s="27" t="s">
        <v>5</v>
      </c>
      <c r="T16" s="25" t="s">
        <v>3</v>
      </c>
      <c r="U16" s="26" t="s">
        <v>4</v>
      </c>
      <c r="V16" s="27" t="s">
        <v>5</v>
      </c>
      <c r="W16" s="25" t="s">
        <v>3</v>
      </c>
      <c r="X16" s="26" t="s">
        <v>4</v>
      </c>
      <c r="Y16" s="27" t="s">
        <v>5</v>
      </c>
      <c r="Z16" s="25" t="s">
        <v>3</v>
      </c>
      <c r="AA16" s="26" t="s">
        <v>4</v>
      </c>
      <c r="AB16" s="27" t="s">
        <v>5</v>
      </c>
      <c r="AC16" s="25" t="s">
        <v>3</v>
      </c>
      <c r="AD16" s="26" t="s">
        <v>4</v>
      </c>
      <c r="AE16" s="27" t="s">
        <v>5</v>
      </c>
    </row>
    <row r="17" spans="1:33" ht="17.25" customHeight="1" thickTop="1" x14ac:dyDescent="0.25">
      <c r="A17" s="7" t="s">
        <v>6</v>
      </c>
      <c r="B17" s="16"/>
      <c r="C17" s="17"/>
      <c r="D17" s="18"/>
      <c r="E17" s="16"/>
      <c r="F17" s="17"/>
      <c r="G17" s="18"/>
      <c r="H17" s="16">
        <v>48</v>
      </c>
      <c r="I17" s="17">
        <v>2.82</v>
      </c>
      <c r="J17" s="18">
        <v>19.2</v>
      </c>
      <c r="K17" s="16">
        <v>57</v>
      </c>
      <c r="L17" s="17">
        <v>2.82</v>
      </c>
      <c r="M17" s="18">
        <v>14.8</v>
      </c>
      <c r="N17" s="16">
        <v>66</v>
      </c>
      <c r="O17" s="68">
        <v>2.95</v>
      </c>
      <c r="P17" s="18">
        <v>12.3</v>
      </c>
      <c r="Q17" s="16">
        <v>69</v>
      </c>
      <c r="R17" s="17">
        <v>2.98</v>
      </c>
      <c r="S17" s="18">
        <v>11.1</v>
      </c>
      <c r="T17" s="16"/>
      <c r="U17" s="17"/>
      <c r="V17" s="18"/>
      <c r="W17" s="16"/>
      <c r="X17" s="17"/>
      <c r="Y17" s="18"/>
      <c r="Z17" s="16"/>
      <c r="AA17" s="17"/>
      <c r="AB17" s="18"/>
      <c r="AC17" s="16"/>
      <c r="AD17" s="17"/>
      <c r="AE17" s="18"/>
    </row>
    <row r="18" spans="1:33" s="74" customFormat="1" ht="17.25" customHeight="1" x14ac:dyDescent="0.25">
      <c r="A18" s="52" t="s">
        <v>21</v>
      </c>
      <c r="B18" s="53">
        <v>50</v>
      </c>
      <c r="C18" s="54">
        <v>2.96</v>
      </c>
      <c r="D18" s="55">
        <v>16.5</v>
      </c>
      <c r="E18" s="53">
        <v>60</v>
      </c>
      <c r="F18" s="54">
        <v>2.96</v>
      </c>
      <c r="G18" s="55">
        <v>9.9</v>
      </c>
      <c r="H18" s="53">
        <v>66</v>
      </c>
      <c r="I18" s="54">
        <v>3.01</v>
      </c>
      <c r="J18" s="55">
        <v>9.1</v>
      </c>
      <c r="K18" s="53">
        <v>70</v>
      </c>
      <c r="L18" s="54">
        <v>3.02</v>
      </c>
      <c r="M18" s="55">
        <v>8.1999999999999993</v>
      </c>
      <c r="N18" s="71">
        <v>78</v>
      </c>
      <c r="O18" s="72">
        <v>3.14</v>
      </c>
      <c r="P18" s="73">
        <v>7.8</v>
      </c>
      <c r="Q18" s="53"/>
      <c r="R18" s="54"/>
      <c r="S18" s="55"/>
      <c r="T18" s="53"/>
      <c r="U18" s="54"/>
      <c r="V18" s="55"/>
      <c r="W18" s="53"/>
      <c r="X18" s="54"/>
      <c r="Y18" s="55"/>
      <c r="Z18" s="53"/>
      <c r="AA18" s="54"/>
      <c r="AB18" s="55"/>
      <c r="AC18" s="53"/>
      <c r="AD18" s="54"/>
      <c r="AE18" s="55"/>
    </row>
    <row r="19" spans="1:33" ht="17.25" customHeight="1" x14ac:dyDescent="0.25">
      <c r="A19" s="7" t="s">
        <v>7</v>
      </c>
      <c r="B19" s="19"/>
      <c r="C19" s="20"/>
      <c r="D19" s="21"/>
      <c r="E19" s="19">
        <v>61</v>
      </c>
      <c r="F19" s="20">
        <v>2.88</v>
      </c>
      <c r="G19" s="21">
        <v>10.9</v>
      </c>
      <c r="H19" s="19">
        <v>71</v>
      </c>
      <c r="I19" s="20">
        <v>3.03</v>
      </c>
      <c r="J19" s="21">
        <v>7.6</v>
      </c>
      <c r="K19" s="19">
        <v>78</v>
      </c>
      <c r="L19" s="20">
        <v>3.07</v>
      </c>
      <c r="M19" s="21">
        <v>6.3</v>
      </c>
      <c r="N19" s="19"/>
      <c r="O19" s="54"/>
      <c r="P19" s="21"/>
      <c r="Q19" s="19"/>
      <c r="R19" s="20"/>
      <c r="S19" s="21"/>
      <c r="T19" s="19"/>
      <c r="U19" s="20"/>
      <c r="V19" s="21"/>
      <c r="W19" s="19"/>
      <c r="X19" s="20"/>
      <c r="Y19" s="21"/>
      <c r="Z19" s="19"/>
      <c r="AA19" s="20"/>
      <c r="AB19" s="21"/>
      <c r="AC19" s="19"/>
      <c r="AD19" s="20"/>
      <c r="AE19" s="21"/>
    </row>
    <row r="20" spans="1:33" ht="17.25" customHeight="1" x14ac:dyDescent="0.25">
      <c r="A20" s="52" t="s">
        <v>8</v>
      </c>
      <c r="B20" s="53"/>
      <c r="C20" s="54"/>
      <c r="D20" s="55"/>
      <c r="E20" s="53">
        <v>57</v>
      </c>
      <c r="F20" s="54">
        <v>2.8</v>
      </c>
      <c r="G20" s="55">
        <v>14.9</v>
      </c>
      <c r="H20" s="53">
        <v>69</v>
      </c>
      <c r="I20" s="54">
        <v>2.89</v>
      </c>
      <c r="J20" s="55">
        <v>10.7</v>
      </c>
      <c r="K20" s="53">
        <v>76</v>
      </c>
      <c r="L20" s="54">
        <v>2.95</v>
      </c>
      <c r="M20" s="55">
        <v>8.1999999999999993</v>
      </c>
      <c r="N20" s="53">
        <v>83</v>
      </c>
      <c r="O20" s="54">
        <v>3.07</v>
      </c>
      <c r="P20" s="55">
        <v>8.1</v>
      </c>
      <c r="Q20" s="53">
        <v>90</v>
      </c>
      <c r="R20" s="54">
        <v>3.07</v>
      </c>
      <c r="S20" s="55">
        <v>7.5</v>
      </c>
      <c r="T20" s="19"/>
      <c r="U20" s="20"/>
      <c r="V20" s="21"/>
      <c r="W20" s="19"/>
      <c r="X20" s="20"/>
      <c r="Y20" s="21"/>
      <c r="Z20" s="19"/>
      <c r="AA20" s="20"/>
      <c r="AB20" s="21"/>
      <c r="AC20" s="19"/>
      <c r="AD20" s="20"/>
      <c r="AE20" s="21"/>
    </row>
    <row r="21" spans="1:33" ht="17.25" customHeight="1" x14ac:dyDescent="0.25">
      <c r="A21" s="52" t="s">
        <v>9</v>
      </c>
      <c r="B21" s="53"/>
      <c r="C21" s="54"/>
      <c r="D21" s="55"/>
      <c r="E21" s="53">
        <v>61</v>
      </c>
      <c r="F21" s="54">
        <v>2.86</v>
      </c>
      <c r="G21" s="55">
        <v>14.4</v>
      </c>
      <c r="H21" s="53">
        <v>74</v>
      </c>
      <c r="I21" s="54">
        <v>3.01</v>
      </c>
      <c r="J21" s="55">
        <v>8.6999999999999993</v>
      </c>
      <c r="K21" s="53">
        <v>77</v>
      </c>
      <c r="L21" s="54">
        <v>2.95</v>
      </c>
      <c r="M21" s="55">
        <v>9.1999999999999993</v>
      </c>
      <c r="N21" s="53">
        <v>87</v>
      </c>
      <c r="O21" s="54">
        <v>3.15</v>
      </c>
      <c r="P21" s="55">
        <v>7.3</v>
      </c>
      <c r="Q21" s="53">
        <v>96</v>
      </c>
      <c r="R21" s="54">
        <v>3.21</v>
      </c>
      <c r="S21" s="55">
        <v>6.3</v>
      </c>
      <c r="T21" s="19"/>
      <c r="U21" s="20"/>
      <c r="V21" s="21"/>
      <c r="W21" s="19"/>
      <c r="X21" s="20"/>
      <c r="Y21" s="21"/>
      <c r="Z21" s="19"/>
      <c r="AA21" s="20"/>
      <c r="AB21" s="21"/>
      <c r="AC21" s="19"/>
      <c r="AD21" s="20"/>
      <c r="AE21" s="21"/>
    </row>
    <row r="22" spans="1:33" ht="17.25" customHeight="1" x14ac:dyDescent="0.25">
      <c r="A22" s="7" t="s">
        <v>23</v>
      </c>
      <c r="B22" s="19"/>
      <c r="C22" s="20"/>
      <c r="D22" s="21"/>
      <c r="E22" s="19">
        <v>59</v>
      </c>
      <c r="F22" s="20">
        <v>2.92</v>
      </c>
      <c r="G22" s="21">
        <v>15.1</v>
      </c>
      <c r="H22" s="19">
        <v>72</v>
      </c>
      <c r="I22" s="20">
        <v>2.97</v>
      </c>
      <c r="J22" s="21">
        <v>10.9</v>
      </c>
      <c r="K22" s="19">
        <v>78</v>
      </c>
      <c r="L22" s="20">
        <v>3.01</v>
      </c>
      <c r="M22" s="21">
        <v>9.1999999999999993</v>
      </c>
      <c r="N22" s="19"/>
      <c r="O22" s="54"/>
      <c r="P22" s="21"/>
      <c r="Q22" s="19"/>
      <c r="R22" s="20"/>
      <c r="S22" s="21"/>
      <c r="T22" s="19"/>
      <c r="U22" s="20"/>
      <c r="V22" s="21"/>
      <c r="W22" s="19"/>
      <c r="X22" s="20"/>
      <c r="Y22" s="21"/>
      <c r="Z22" s="19"/>
      <c r="AA22" s="20"/>
      <c r="AB22" s="21"/>
      <c r="AC22" s="19"/>
      <c r="AD22" s="20"/>
      <c r="AE22" s="21"/>
    </row>
    <row r="23" spans="1:33" ht="17.25" customHeight="1" x14ac:dyDescent="0.25">
      <c r="A23" s="10" t="s">
        <v>12</v>
      </c>
      <c r="B23" s="19">
        <v>79</v>
      </c>
      <c r="C23" s="20">
        <v>3.15</v>
      </c>
      <c r="D23" s="21">
        <v>9.8000000000000007</v>
      </c>
      <c r="E23" s="19">
        <v>78</v>
      </c>
      <c r="F23" s="20">
        <v>3.19</v>
      </c>
      <c r="G23" s="21">
        <v>7.9</v>
      </c>
      <c r="H23" s="19">
        <v>89</v>
      </c>
      <c r="I23" s="20">
        <v>3.25</v>
      </c>
      <c r="J23" s="21">
        <v>6.7</v>
      </c>
      <c r="K23" s="19">
        <v>90</v>
      </c>
      <c r="L23" s="20">
        <v>3.2</v>
      </c>
      <c r="M23" s="21">
        <v>6.7</v>
      </c>
      <c r="N23" s="19"/>
      <c r="O23" s="54"/>
      <c r="P23" s="21"/>
      <c r="Q23" s="19"/>
      <c r="R23" s="20"/>
      <c r="S23" s="21"/>
      <c r="T23" s="19"/>
      <c r="U23" s="20"/>
      <c r="V23" s="21"/>
      <c r="W23" s="19"/>
      <c r="X23" s="20"/>
      <c r="Y23" s="21"/>
      <c r="Z23" s="19"/>
      <c r="AA23" s="20"/>
      <c r="AB23" s="21"/>
      <c r="AC23" s="19"/>
      <c r="AD23" s="20"/>
      <c r="AE23" s="21"/>
      <c r="AG23" s="14"/>
    </row>
    <row r="24" spans="1:33" ht="17.25" customHeight="1" x14ac:dyDescent="0.25">
      <c r="A24" s="7" t="s">
        <v>14</v>
      </c>
      <c r="B24" s="19"/>
      <c r="C24" s="20"/>
      <c r="D24" s="21"/>
      <c r="E24" s="19">
        <v>66</v>
      </c>
      <c r="F24" s="20">
        <v>2.96</v>
      </c>
      <c r="G24" s="21">
        <v>11.9</v>
      </c>
      <c r="H24" s="19">
        <v>74</v>
      </c>
      <c r="I24" s="20">
        <v>3.03</v>
      </c>
      <c r="J24" s="21">
        <v>9</v>
      </c>
      <c r="K24" s="19">
        <v>78</v>
      </c>
      <c r="L24" s="20">
        <v>3.04</v>
      </c>
      <c r="M24" s="21">
        <v>8.5</v>
      </c>
      <c r="N24" s="19">
        <v>84</v>
      </c>
      <c r="O24" s="54">
        <v>3.15</v>
      </c>
      <c r="P24" s="21">
        <v>7.8</v>
      </c>
      <c r="Q24" s="19">
        <v>90</v>
      </c>
      <c r="R24" s="20">
        <v>3.14</v>
      </c>
      <c r="S24" s="21">
        <v>7.9</v>
      </c>
      <c r="T24" s="19">
        <v>94</v>
      </c>
      <c r="U24" s="20">
        <v>3.24</v>
      </c>
      <c r="V24" s="21">
        <v>6.2</v>
      </c>
      <c r="W24" s="19">
        <v>91</v>
      </c>
      <c r="X24" s="20">
        <v>3.2</v>
      </c>
      <c r="Y24" s="21">
        <v>6.3</v>
      </c>
      <c r="Z24" s="19"/>
      <c r="AA24" s="20"/>
      <c r="AB24" s="21"/>
      <c r="AC24" s="19"/>
      <c r="AD24" s="20"/>
      <c r="AE24" s="21"/>
    </row>
    <row r="25" spans="1:33" ht="17.25" customHeight="1" x14ac:dyDescent="0.25">
      <c r="A25" s="7" t="s">
        <v>16</v>
      </c>
      <c r="B25" s="19"/>
      <c r="C25" s="20"/>
      <c r="D25" s="21"/>
      <c r="E25" s="19">
        <v>58</v>
      </c>
      <c r="F25" s="20">
        <v>2.93</v>
      </c>
      <c r="G25" s="21">
        <v>12.4</v>
      </c>
      <c r="H25" s="19">
        <v>68</v>
      </c>
      <c r="I25" s="20">
        <v>2.95</v>
      </c>
      <c r="J25" s="21">
        <v>10.3</v>
      </c>
      <c r="K25" s="19">
        <v>75</v>
      </c>
      <c r="L25" s="20">
        <v>2.97</v>
      </c>
      <c r="M25" s="21">
        <v>9.4</v>
      </c>
      <c r="N25" s="19">
        <v>84</v>
      </c>
      <c r="O25" s="54">
        <v>3.09</v>
      </c>
      <c r="P25" s="21">
        <v>8</v>
      </c>
      <c r="Q25" s="19">
        <v>92</v>
      </c>
      <c r="R25" s="20">
        <v>3.13</v>
      </c>
      <c r="S25" s="21">
        <v>7.5</v>
      </c>
      <c r="T25" s="19">
        <v>97</v>
      </c>
      <c r="U25" s="20">
        <v>3.16</v>
      </c>
      <c r="V25" s="21">
        <v>6.7</v>
      </c>
      <c r="W25" s="19"/>
      <c r="X25" s="20"/>
      <c r="Y25" s="21"/>
      <c r="Z25" s="19"/>
      <c r="AA25" s="20"/>
      <c r="AB25" s="21"/>
      <c r="AC25" s="19"/>
      <c r="AD25" s="20"/>
      <c r="AE25" s="21"/>
    </row>
    <row r="26" spans="1:33" ht="17.25" customHeight="1" x14ac:dyDescent="0.25">
      <c r="A26" s="7" t="s">
        <v>10</v>
      </c>
      <c r="B26" s="19"/>
      <c r="C26" s="20"/>
      <c r="D26" s="21"/>
      <c r="E26" s="19"/>
      <c r="F26" s="20"/>
      <c r="G26" s="21"/>
      <c r="H26" s="19"/>
      <c r="I26" s="20"/>
      <c r="J26" s="21"/>
      <c r="K26" s="19">
        <v>61</v>
      </c>
      <c r="L26" s="20">
        <v>2.65</v>
      </c>
      <c r="M26" s="21">
        <v>19.600000000000001</v>
      </c>
      <c r="N26" s="19">
        <v>71</v>
      </c>
      <c r="O26" s="54">
        <v>2.8</v>
      </c>
      <c r="P26" s="21">
        <v>15.1</v>
      </c>
      <c r="Q26" s="19">
        <v>78</v>
      </c>
      <c r="R26" s="20">
        <v>2.86</v>
      </c>
      <c r="S26" s="21">
        <v>12</v>
      </c>
      <c r="T26" s="19">
        <v>82</v>
      </c>
      <c r="U26" s="20">
        <v>2.89</v>
      </c>
      <c r="V26" s="21">
        <v>10</v>
      </c>
      <c r="W26" s="19">
        <v>83</v>
      </c>
      <c r="X26" s="20">
        <v>2.94</v>
      </c>
      <c r="Y26" s="21">
        <v>8.9</v>
      </c>
      <c r="Z26" s="19">
        <v>79</v>
      </c>
      <c r="AA26" s="20">
        <v>2.98</v>
      </c>
      <c r="AB26" s="21">
        <v>8.6</v>
      </c>
      <c r="AC26" s="19"/>
      <c r="AD26" s="20"/>
      <c r="AE26" s="21"/>
    </row>
    <row r="27" spans="1:33" ht="17.25" customHeight="1" x14ac:dyDescent="0.25">
      <c r="A27" s="7" t="s">
        <v>11</v>
      </c>
      <c r="B27" s="19"/>
      <c r="C27" s="20"/>
      <c r="D27" s="21"/>
      <c r="E27" s="19">
        <v>65</v>
      </c>
      <c r="F27" s="20">
        <v>2.97</v>
      </c>
      <c r="G27" s="21">
        <v>10.1</v>
      </c>
      <c r="H27" s="19">
        <v>75</v>
      </c>
      <c r="I27" s="20">
        <v>3.05</v>
      </c>
      <c r="J27" s="21">
        <v>7.5</v>
      </c>
      <c r="K27" s="19">
        <v>83</v>
      </c>
      <c r="L27" s="20">
        <v>3.08</v>
      </c>
      <c r="M27" s="21">
        <v>6.7</v>
      </c>
      <c r="N27" s="19">
        <v>93</v>
      </c>
      <c r="O27" s="54">
        <v>3.2</v>
      </c>
      <c r="P27" s="21">
        <v>5.5</v>
      </c>
      <c r="Q27" s="19">
        <v>102</v>
      </c>
      <c r="R27" s="20">
        <v>3.28</v>
      </c>
      <c r="S27" s="21">
        <v>4.5999999999999996</v>
      </c>
      <c r="T27" s="19">
        <v>103</v>
      </c>
      <c r="U27" s="20">
        <v>3.28</v>
      </c>
      <c r="V27" s="21">
        <v>4.2</v>
      </c>
      <c r="W27" s="19">
        <v>104</v>
      </c>
      <c r="X27" s="20">
        <v>3.32</v>
      </c>
      <c r="Y27" s="21">
        <v>3.4</v>
      </c>
      <c r="Z27" s="19">
        <v>97</v>
      </c>
      <c r="AA27" s="20">
        <v>3.31</v>
      </c>
      <c r="AB27" s="21">
        <v>4</v>
      </c>
      <c r="AC27" s="19"/>
      <c r="AD27" s="20"/>
      <c r="AE27" s="21"/>
    </row>
    <row r="28" spans="1:33" ht="17.25" customHeight="1" x14ac:dyDescent="0.25">
      <c r="A28" s="56" t="s">
        <v>27</v>
      </c>
      <c r="B28" s="57"/>
      <c r="C28" s="58"/>
      <c r="D28" s="63"/>
      <c r="E28" s="57">
        <v>65</v>
      </c>
      <c r="F28" s="58">
        <v>3.18</v>
      </c>
      <c r="G28" s="59">
        <v>7.5</v>
      </c>
      <c r="H28" s="57">
        <v>76</v>
      </c>
      <c r="I28" s="58">
        <v>3.27</v>
      </c>
      <c r="J28" s="59">
        <v>5.2</v>
      </c>
      <c r="K28" s="57">
        <v>81</v>
      </c>
      <c r="L28" s="58">
        <v>3.3</v>
      </c>
      <c r="M28" s="63">
        <v>4.3</v>
      </c>
      <c r="N28" s="57">
        <v>87</v>
      </c>
      <c r="O28" s="69">
        <v>3.41</v>
      </c>
      <c r="P28" s="63">
        <v>4.5999999999999996</v>
      </c>
      <c r="Q28" s="57"/>
      <c r="R28" s="58"/>
      <c r="S28" s="59"/>
      <c r="T28" s="57"/>
      <c r="U28" s="58"/>
      <c r="V28" s="59"/>
      <c r="W28" s="57"/>
      <c r="X28" s="58"/>
      <c r="Y28" s="59"/>
      <c r="Z28" s="57"/>
      <c r="AA28" s="58"/>
      <c r="AB28" s="59"/>
      <c r="AC28" s="57"/>
      <c r="AD28" s="58"/>
      <c r="AE28" s="63"/>
    </row>
    <row r="29" spans="1:33" ht="17.25" customHeight="1" thickBot="1" x14ac:dyDescent="0.3">
      <c r="A29" s="8" t="s">
        <v>24</v>
      </c>
      <c r="B29" s="22"/>
      <c r="C29" s="23"/>
      <c r="D29" s="64"/>
      <c r="E29" s="22">
        <v>57</v>
      </c>
      <c r="F29" s="23">
        <v>2.89</v>
      </c>
      <c r="G29" s="24">
        <v>13.9</v>
      </c>
      <c r="H29" s="22">
        <v>68</v>
      </c>
      <c r="I29" s="23">
        <v>2.94</v>
      </c>
      <c r="J29" s="24">
        <v>10.1</v>
      </c>
      <c r="K29" s="22">
        <v>74</v>
      </c>
      <c r="L29" s="23">
        <v>3.01</v>
      </c>
      <c r="M29" s="64">
        <v>8.4</v>
      </c>
      <c r="N29" s="22">
        <v>82</v>
      </c>
      <c r="O29" s="70">
        <v>3.13</v>
      </c>
      <c r="P29" s="64">
        <v>7.7</v>
      </c>
      <c r="Q29" s="22"/>
      <c r="R29" s="23"/>
      <c r="S29" s="24"/>
      <c r="T29" s="22"/>
      <c r="U29" s="23"/>
      <c r="V29" s="24"/>
      <c r="W29" s="22"/>
      <c r="X29" s="23"/>
      <c r="Y29" s="24"/>
      <c r="Z29" s="22"/>
      <c r="AA29" s="23"/>
      <c r="AB29" s="24"/>
      <c r="AC29" s="22"/>
      <c r="AD29" s="23"/>
      <c r="AE29" s="64"/>
    </row>
    <row r="30" spans="1:33" ht="13.5" thickTop="1" x14ac:dyDescent="0.2">
      <c r="A30" s="2" t="s">
        <v>13</v>
      </c>
    </row>
    <row r="31" spans="1:33" ht="18" customHeight="1" x14ac:dyDescent="0.2">
      <c r="A31" s="2" t="s">
        <v>25</v>
      </c>
      <c r="C31" s="30"/>
      <c r="D31" s="30"/>
      <c r="E31" s="30"/>
      <c r="G31" s="30"/>
    </row>
    <row r="32" spans="1:33" s="47" customFormat="1" ht="12.75" customHeight="1" x14ac:dyDescent="0.2">
      <c r="A32" s="66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4" spans="1:1" x14ac:dyDescent="0.2">
      <c r="A34" s="41"/>
    </row>
  </sheetData>
  <mergeCells count="11">
    <mergeCell ref="B14:AE14"/>
    <mergeCell ref="E15:G15"/>
    <mergeCell ref="H15:J15"/>
    <mergeCell ref="K15:M15"/>
    <mergeCell ref="N15:P15"/>
    <mergeCell ref="B15:D15"/>
    <mergeCell ref="AC15:AE15"/>
    <mergeCell ref="Q15:S15"/>
    <mergeCell ref="T15:V15"/>
    <mergeCell ref="W15:Y15"/>
    <mergeCell ref="Z15:AB15"/>
  </mergeCells>
  <phoneticPr fontId="5" type="noConversion"/>
  <pageMargins left="0.59055118110236227" right="0.59055118110236227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3:Z49"/>
  <sheetViews>
    <sheetView topLeftCell="A13" workbookViewId="0">
      <selection activeCell="P27" sqref="P27"/>
    </sheetView>
  </sheetViews>
  <sheetFormatPr defaultColWidth="11.42578125" defaultRowHeight="12.75" x14ac:dyDescent="0.2"/>
  <cols>
    <col min="1" max="1" width="21.140625" customWidth="1"/>
    <col min="2" max="2" width="11.7109375" customWidth="1"/>
    <col min="3" max="5" width="11.7109375" style="30" customWidth="1"/>
    <col min="6" max="6" width="11.7109375" customWidth="1"/>
    <col min="7" max="7" width="11.7109375" style="30" customWidth="1"/>
    <col min="8" max="21" width="11.7109375" customWidth="1"/>
    <col min="22" max="256" width="9.140625" customWidth="1"/>
  </cols>
  <sheetData>
    <row r="13" spans="1:15" ht="57" customHeight="1" x14ac:dyDescent="0.2">
      <c r="A13" s="89" t="s">
        <v>29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1:15" ht="15.75" customHeight="1" x14ac:dyDescent="0.6">
      <c r="A14" s="3"/>
      <c r="B14" s="1"/>
      <c r="C14" s="29"/>
    </row>
    <row r="15" spans="1:15" x14ac:dyDescent="0.2">
      <c r="J15" s="9"/>
    </row>
    <row r="16" spans="1:15" ht="13.5" thickBot="1" x14ac:dyDescent="0.25"/>
    <row r="17" spans="1:22" ht="19.5" thickTop="1" thickBot="1" x14ac:dyDescent="0.25">
      <c r="A17" s="2"/>
      <c r="B17" s="83" t="s">
        <v>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5"/>
    </row>
    <row r="18" spans="1:22" ht="20.25" customHeight="1" thickTop="1" thickBot="1" x14ac:dyDescent="0.25">
      <c r="A18" s="15" t="s">
        <v>2</v>
      </c>
      <c r="B18" s="81">
        <v>44062</v>
      </c>
      <c r="C18" s="82" t="s">
        <v>17</v>
      </c>
      <c r="D18" s="81">
        <f>B18+7</f>
        <v>44069</v>
      </c>
      <c r="E18" s="82"/>
      <c r="F18" s="81">
        <f t="shared" ref="F18" si="0">D18+7</f>
        <v>44076</v>
      </c>
      <c r="G18" s="82"/>
      <c r="H18" s="81">
        <f t="shared" ref="H18" si="1">F18+7</f>
        <v>44083</v>
      </c>
      <c r="I18" s="82"/>
      <c r="J18" s="81">
        <f t="shared" ref="J18" si="2">H18+7</f>
        <v>44090</v>
      </c>
      <c r="K18" s="82"/>
      <c r="L18" s="81">
        <f t="shared" ref="L18" si="3">J18+7</f>
        <v>44097</v>
      </c>
      <c r="M18" s="82"/>
      <c r="N18" s="81">
        <v>44102</v>
      </c>
      <c r="O18" s="82"/>
      <c r="P18" s="81">
        <f t="shared" ref="P18" si="4">N18+7</f>
        <v>44109</v>
      </c>
      <c r="Q18" s="82"/>
      <c r="R18" s="81">
        <f t="shared" ref="R18" si="5">P18+7</f>
        <v>44116</v>
      </c>
      <c r="S18" s="82"/>
      <c r="T18" s="81">
        <f t="shared" ref="T18" si="6">R18+7</f>
        <v>44123</v>
      </c>
      <c r="U18" s="82"/>
      <c r="V18" s="51"/>
    </row>
    <row r="19" spans="1:22" ht="17.25" thickTop="1" thickBot="1" x14ac:dyDescent="0.3">
      <c r="A19" s="4"/>
      <c r="B19" s="5" t="s">
        <v>18</v>
      </c>
      <c r="C19" s="31" t="s">
        <v>19</v>
      </c>
      <c r="D19" s="32" t="s">
        <v>18</v>
      </c>
      <c r="E19" s="31" t="s">
        <v>19</v>
      </c>
      <c r="F19" s="5" t="s">
        <v>18</v>
      </c>
      <c r="G19" s="31" t="s">
        <v>19</v>
      </c>
      <c r="H19" s="5" t="s">
        <v>18</v>
      </c>
      <c r="I19" s="6" t="s">
        <v>19</v>
      </c>
      <c r="J19" s="5" t="s">
        <v>18</v>
      </c>
      <c r="K19" s="28" t="s">
        <v>19</v>
      </c>
      <c r="L19" s="5" t="s">
        <v>18</v>
      </c>
      <c r="M19" s="31" t="s">
        <v>19</v>
      </c>
      <c r="N19" s="32" t="s">
        <v>18</v>
      </c>
      <c r="O19" s="31" t="s">
        <v>19</v>
      </c>
      <c r="P19" s="5" t="s">
        <v>18</v>
      </c>
      <c r="Q19" s="31" t="s">
        <v>19</v>
      </c>
      <c r="R19" s="5" t="s">
        <v>18</v>
      </c>
      <c r="S19" s="6" t="s">
        <v>19</v>
      </c>
      <c r="T19" s="5" t="s">
        <v>18</v>
      </c>
      <c r="U19" s="28" t="s">
        <v>19</v>
      </c>
    </row>
    <row r="20" spans="1:22" ht="17.25" thickTop="1" thickBot="1" x14ac:dyDescent="0.3">
      <c r="A20" s="33" t="s">
        <v>6</v>
      </c>
      <c r="D20" s="34">
        <v>10</v>
      </c>
      <c r="E20" s="35">
        <v>11.5</v>
      </c>
      <c r="F20" s="44">
        <v>9.3000000000000007</v>
      </c>
      <c r="G20" s="35">
        <v>8.1</v>
      </c>
      <c r="H20" s="44">
        <v>8.6999999999999993</v>
      </c>
      <c r="I20" s="35">
        <v>6.5</v>
      </c>
      <c r="J20" s="44">
        <v>8.8000000000000007</v>
      </c>
      <c r="K20" s="35">
        <v>5.4</v>
      </c>
      <c r="L20" s="44"/>
      <c r="M20" s="35"/>
      <c r="N20" s="34"/>
      <c r="O20" s="35"/>
      <c r="P20" s="34"/>
      <c r="Q20" s="35"/>
      <c r="R20" s="34"/>
      <c r="S20" s="35"/>
      <c r="T20" s="34"/>
      <c r="U20" s="35"/>
    </row>
    <row r="21" spans="1:22" ht="16.5" thickTop="1" x14ac:dyDescent="0.25">
      <c r="A21" s="7" t="s">
        <v>22</v>
      </c>
      <c r="B21" s="44">
        <v>8.6999999999999993</v>
      </c>
      <c r="C21" s="35">
        <v>4.0999999999999996</v>
      </c>
      <c r="D21" s="36">
        <v>8.5</v>
      </c>
      <c r="E21" s="37">
        <v>3.7</v>
      </c>
      <c r="F21" s="45">
        <v>8.1</v>
      </c>
      <c r="G21" s="37">
        <v>3</v>
      </c>
      <c r="H21" s="45">
        <v>8.1999999999999993</v>
      </c>
      <c r="I21" s="37">
        <v>3</v>
      </c>
      <c r="J21" s="45"/>
      <c r="K21" s="37"/>
      <c r="L21" s="45"/>
      <c r="M21" s="37"/>
      <c r="N21" s="36"/>
      <c r="O21" s="37"/>
      <c r="P21" s="36"/>
      <c r="Q21" s="37"/>
      <c r="R21" s="36"/>
      <c r="S21" s="37"/>
      <c r="T21" s="36"/>
      <c r="U21" s="37"/>
    </row>
    <row r="22" spans="1:22" ht="15.75" x14ac:dyDescent="0.25">
      <c r="A22" s="7" t="s">
        <v>7</v>
      </c>
      <c r="B22" s="45">
        <v>9.5</v>
      </c>
      <c r="C22" s="37">
        <v>4</v>
      </c>
      <c r="D22" s="36">
        <v>8.5</v>
      </c>
      <c r="E22" s="37">
        <v>2</v>
      </c>
      <c r="F22" s="45">
        <v>7.8</v>
      </c>
      <c r="G22" s="37">
        <v>1.3</v>
      </c>
      <c r="H22" s="45"/>
      <c r="I22" s="37"/>
      <c r="J22" s="45"/>
      <c r="K22" s="37"/>
      <c r="L22" s="45"/>
      <c r="M22" s="37"/>
      <c r="N22" s="36"/>
      <c r="O22" s="37"/>
      <c r="P22" s="36"/>
      <c r="Q22" s="37"/>
      <c r="R22" s="36"/>
      <c r="S22" s="37"/>
      <c r="T22" s="36"/>
      <c r="U22" s="37"/>
    </row>
    <row r="23" spans="1:22" ht="15.75" x14ac:dyDescent="0.25">
      <c r="A23" s="7" t="s">
        <v>8</v>
      </c>
      <c r="B23" s="45">
        <v>9.6999999999999993</v>
      </c>
      <c r="C23" s="37">
        <v>7.6</v>
      </c>
      <c r="D23" s="36">
        <v>8.9</v>
      </c>
      <c r="E23" s="37">
        <v>4.4000000000000004</v>
      </c>
      <c r="F23" s="45">
        <v>8</v>
      </c>
      <c r="G23" s="37">
        <v>2.7</v>
      </c>
      <c r="H23" s="45">
        <v>8.1</v>
      </c>
      <c r="I23" s="37">
        <v>2.9</v>
      </c>
      <c r="J23" s="45">
        <v>8.1</v>
      </c>
      <c r="K23" s="37">
        <v>2.4</v>
      </c>
      <c r="L23" s="45"/>
      <c r="M23" s="37"/>
      <c r="N23" s="36"/>
      <c r="O23" s="37"/>
      <c r="P23" s="36"/>
      <c r="Q23" s="37"/>
      <c r="R23" s="36"/>
      <c r="S23" s="37"/>
      <c r="T23" s="36"/>
      <c r="U23" s="37"/>
    </row>
    <row r="24" spans="1:22" ht="15.75" x14ac:dyDescent="0.25">
      <c r="A24" s="7" t="s">
        <v>9</v>
      </c>
      <c r="B24" s="45">
        <v>9.3000000000000007</v>
      </c>
      <c r="C24" s="37">
        <v>8</v>
      </c>
      <c r="D24" s="36">
        <v>8.1</v>
      </c>
      <c r="E24" s="37">
        <v>3.7</v>
      </c>
      <c r="F24" s="45">
        <v>8.1999999999999993</v>
      </c>
      <c r="G24" s="37">
        <v>3.8</v>
      </c>
      <c r="H24" s="45">
        <v>7.7</v>
      </c>
      <c r="I24" s="37">
        <v>3.2</v>
      </c>
      <c r="J24" s="45">
        <v>7.7</v>
      </c>
      <c r="K24" s="37">
        <v>2.6</v>
      </c>
      <c r="L24" s="45"/>
      <c r="M24" s="37"/>
      <c r="N24" s="45"/>
      <c r="O24" s="37"/>
      <c r="P24" s="36"/>
      <c r="Q24" s="37"/>
      <c r="R24" s="36"/>
      <c r="S24" s="37"/>
      <c r="T24" s="36"/>
      <c r="U24" s="37"/>
    </row>
    <row r="25" spans="1:22" ht="15.75" x14ac:dyDescent="0.25">
      <c r="A25" s="7" t="s">
        <v>23</v>
      </c>
      <c r="B25" s="45">
        <v>9.6</v>
      </c>
      <c r="C25" s="37">
        <v>8.5</v>
      </c>
      <c r="D25" s="36">
        <v>8.9</v>
      </c>
      <c r="E25" s="37">
        <v>5.5</v>
      </c>
      <c r="F25" s="45">
        <v>8.3000000000000007</v>
      </c>
      <c r="G25" s="37">
        <v>4.4000000000000004</v>
      </c>
      <c r="H25" s="45"/>
      <c r="I25" s="37"/>
      <c r="J25" s="45"/>
      <c r="K25" s="37"/>
      <c r="L25" s="45"/>
      <c r="M25" s="37"/>
      <c r="N25" s="36"/>
      <c r="O25" s="37"/>
      <c r="P25" s="36"/>
      <c r="Q25" s="37"/>
      <c r="R25" s="36"/>
      <c r="S25" s="37"/>
      <c r="T25" s="36"/>
      <c r="U25" s="37"/>
    </row>
    <row r="26" spans="1:22" ht="16.5" customHeight="1" x14ac:dyDescent="0.25">
      <c r="A26" s="10" t="s">
        <v>12</v>
      </c>
      <c r="B26" s="45">
        <v>8.1999999999999993</v>
      </c>
      <c r="C26" s="37">
        <v>3.7</v>
      </c>
      <c r="D26" s="38" t="s">
        <v>31</v>
      </c>
      <c r="E26" s="37">
        <v>3.1</v>
      </c>
      <c r="F26" s="45">
        <v>8.1</v>
      </c>
      <c r="G26" s="37">
        <v>2.8</v>
      </c>
      <c r="H26" s="45"/>
      <c r="I26" s="37"/>
      <c r="J26" s="45"/>
      <c r="K26" s="37"/>
      <c r="L26" s="45"/>
      <c r="M26" s="37"/>
      <c r="N26" s="38"/>
      <c r="O26" s="37"/>
      <c r="P26" s="38"/>
      <c r="Q26" s="37"/>
      <c r="R26" s="38"/>
      <c r="S26" s="37"/>
      <c r="T26" s="38"/>
      <c r="U26" s="37"/>
    </row>
    <row r="27" spans="1:22" ht="15.75" x14ac:dyDescent="0.25">
      <c r="A27" s="7" t="s">
        <v>14</v>
      </c>
      <c r="B27" s="45">
        <v>9.3000000000000007</v>
      </c>
      <c r="C27" s="37">
        <v>6.1</v>
      </c>
      <c r="D27" s="36">
        <v>8.6999999999999993</v>
      </c>
      <c r="E27" s="37">
        <v>4</v>
      </c>
      <c r="F27" s="45">
        <v>8.5</v>
      </c>
      <c r="G27" s="37">
        <v>3.6</v>
      </c>
      <c r="H27" s="45">
        <v>8.4</v>
      </c>
      <c r="I27" s="37">
        <v>3.4</v>
      </c>
      <c r="J27" s="45">
        <v>8.4</v>
      </c>
      <c r="K27" s="37">
        <v>3.8</v>
      </c>
      <c r="L27" s="45">
        <v>8.1</v>
      </c>
      <c r="M27" s="37">
        <v>2.6</v>
      </c>
      <c r="N27" s="36">
        <v>8.1</v>
      </c>
      <c r="O27" s="37">
        <v>2.5</v>
      </c>
      <c r="P27" s="36"/>
      <c r="Q27" s="37"/>
      <c r="R27" s="36"/>
      <c r="S27" s="37"/>
      <c r="T27" s="36"/>
      <c r="U27" s="37"/>
    </row>
    <row r="28" spans="1:22" ht="15.75" x14ac:dyDescent="0.25">
      <c r="A28" s="7" t="s">
        <v>16</v>
      </c>
      <c r="B28" s="45">
        <v>10.1</v>
      </c>
      <c r="C28" s="37">
        <v>5.5</v>
      </c>
      <c r="D28" s="36">
        <v>9.6</v>
      </c>
      <c r="E28" s="37">
        <v>4</v>
      </c>
      <c r="F28" s="45">
        <v>9.3000000000000007</v>
      </c>
      <c r="G28" s="37">
        <v>3.4</v>
      </c>
      <c r="H28" s="45">
        <v>9</v>
      </c>
      <c r="I28" s="37">
        <v>2.7</v>
      </c>
      <c r="J28" s="45">
        <v>9</v>
      </c>
      <c r="K28" s="37">
        <v>2.4</v>
      </c>
      <c r="L28" s="45">
        <v>8.5</v>
      </c>
      <c r="M28" s="37">
        <v>1.8</v>
      </c>
      <c r="N28" s="45"/>
      <c r="O28" s="37"/>
      <c r="P28" s="36"/>
      <c r="Q28" s="37"/>
      <c r="R28" s="36"/>
      <c r="S28" s="37"/>
      <c r="T28" s="36"/>
      <c r="U28" s="37"/>
    </row>
    <row r="29" spans="1:22" ht="15.75" x14ac:dyDescent="0.25">
      <c r="A29" s="7" t="s">
        <v>10</v>
      </c>
      <c r="B29" s="45"/>
      <c r="C29" s="37"/>
      <c r="D29" s="36"/>
      <c r="E29" s="37"/>
      <c r="F29" s="45">
        <v>11.9</v>
      </c>
      <c r="G29" s="37">
        <v>9.6999999999999993</v>
      </c>
      <c r="H29" s="45">
        <v>10.7</v>
      </c>
      <c r="I29" s="37">
        <v>7</v>
      </c>
      <c r="J29" s="45">
        <v>10.1</v>
      </c>
      <c r="K29" s="37">
        <v>4.8</v>
      </c>
      <c r="L29" s="45">
        <v>9.6</v>
      </c>
      <c r="M29" s="37">
        <v>3.1</v>
      </c>
      <c r="N29" s="45">
        <v>9</v>
      </c>
      <c r="O29" s="37">
        <v>2.7</v>
      </c>
      <c r="P29" s="36"/>
      <c r="Q29" s="37"/>
      <c r="R29" s="36"/>
      <c r="S29" s="37"/>
      <c r="T29" s="36"/>
      <c r="U29" s="37"/>
    </row>
    <row r="30" spans="1:22" ht="15.75" x14ac:dyDescent="0.25">
      <c r="A30" s="7" t="s">
        <v>11</v>
      </c>
      <c r="B30" s="45">
        <v>9.1999999999999993</v>
      </c>
      <c r="C30" s="37">
        <v>4.3</v>
      </c>
      <c r="D30" s="36">
        <v>8.4</v>
      </c>
      <c r="E30" s="37">
        <v>2.5</v>
      </c>
      <c r="F30" s="45">
        <v>8.1</v>
      </c>
      <c r="G30" s="37">
        <v>2</v>
      </c>
      <c r="H30" s="45">
        <v>7.7</v>
      </c>
      <c r="I30" s="37">
        <v>1.6</v>
      </c>
      <c r="J30" s="45">
        <v>7.6</v>
      </c>
      <c r="K30" s="37">
        <v>1.3</v>
      </c>
      <c r="L30" s="45">
        <v>7.3</v>
      </c>
      <c r="M30" s="37" t="s">
        <v>32</v>
      </c>
      <c r="N30" s="45">
        <v>6.4</v>
      </c>
      <c r="O30" s="37" t="s">
        <v>32</v>
      </c>
      <c r="P30" s="36"/>
      <c r="Q30" s="37"/>
      <c r="R30" s="36"/>
      <c r="S30" s="37"/>
      <c r="T30" s="36"/>
      <c r="U30" s="37"/>
    </row>
    <row r="31" spans="1:22" ht="15.75" x14ac:dyDescent="0.25">
      <c r="A31" s="56" t="s">
        <v>27</v>
      </c>
      <c r="B31" s="62">
        <v>7.2</v>
      </c>
      <c r="C31" s="61">
        <v>3.5</v>
      </c>
      <c r="D31" s="60">
        <v>6.5</v>
      </c>
      <c r="E31" s="61">
        <v>2.1</v>
      </c>
      <c r="F31" s="62">
        <v>6</v>
      </c>
      <c r="G31" s="61">
        <v>1.5</v>
      </c>
      <c r="H31" s="62">
        <v>6.3</v>
      </c>
      <c r="I31" s="61">
        <v>2.1</v>
      </c>
      <c r="J31" s="62"/>
      <c r="K31" s="61"/>
      <c r="L31" s="62"/>
      <c r="M31" s="61"/>
      <c r="N31" s="62"/>
      <c r="O31" s="61"/>
      <c r="P31" s="60"/>
      <c r="Q31" s="61"/>
      <c r="R31" s="60"/>
      <c r="S31" s="61"/>
      <c r="T31" s="60"/>
      <c r="U31" s="61"/>
    </row>
    <row r="32" spans="1:22" ht="16.5" thickBot="1" x14ac:dyDescent="0.3">
      <c r="A32" s="8" t="s">
        <v>24</v>
      </c>
      <c r="B32" s="46">
        <v>10</v>
      </c>
      <c r="C32" s="40">
        <v>6.7</v>
      </c>
      <c r="D32" s="39">
        <v>9.1999999999999993</v>
      </c>
      <c r="E32" s="40">
        <v>3.9</v>
      </c>
      <c r="F32" s="46">
        <v>8.3000000000000007</v>
      </c>
      <c r="G32" s="40">
        <v>2.9</v>
      </c>
      <c r="H32" s="46">
        <v>8.1</v>
      </c>
      <c r="I32" s="40">
        <v>3</v>
      </c>
      <c r="J32" s="46"/>
      <c r="K32" s="40"/>
      <c r="L32" s="46"/>
      <c r="M32" s="40"/>
      <c r="N32" s="39"/>
      <c r="O32" s="40"/>
      <c r="P32" s="39"/>
      <c r="Q32" s="40"/>
      <c r="R32" s="39"/>
      <c r="S32" s="40"/>
      <c r="T32" s="39"/>
      <c r="U32" s="40"/>
    </row>
    <row r="33" spans="1:26" ht="13.5" thickTop="1" x14ac:dyDescent="0.2">
      <c r="A33" s="2" t="s">
        <v>15</v>
      </c>
      <c r="L33" s="11"/>
      <c r="M33" s="11"/>
      <c r="N33" s="11"/>
      <c r="O33" s="11"/>
      <c r="P33" s="9"/>
      <c r="Q33" s="9"/>
      <c r="R33" s="9"/>
    </row>
    <row r="34" spans="1:26" ht="18.75" x14ac:dyDescent="0.2">
      <c r="A34" s="2" t="s">
        <v>26</v>
      </c>
      <c r="J34" s="9"/>
      <c r="L34" s="87"/>
      <c r="M34" s="87"/>
      <c r="N34" s="87"/>
      <c r="O34" s="87"/>
      <c r="P34" s="86"/>
      <c r="Q34" s="86"/>
      <c r="R34" s="9"/>
    </row>
    <row r="35" spans="1:26" x14ac:dyDescent="0.2">
      <c r="A35" s="6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x14ac:dyDescent="0.25">
      <c r="A36" s="9"/>
      <c r="L36" s="88"/>
      <c r="M36" s="88"/>
      <c r="N36" s="88"/>
      <c r="O36" s="88"/>
      <c r="P36" s="12"/>
      <c r="Q36" s="12"/>
      <c r="R36" s="9"/>
    </row>
    <row r="37" spans="1:26" ht="15.75" x14ac:dyDescent="0.25">
      <c r="A37" s="65"/>
      <c r="L37" s="88"/>
      <c r="M37" s="88"/>
      <c r="N37" s="88"/>
      <c r="O37" s="88"/>
      <c r="P37" s="12"/>
      <c r="Q37" s="12"/>
      <c r="R37" s="9"/>
    </row>
    <row r="38" spans="1:26" ht="15.75" x14ac:dyDescent="0.25">
      <c r="A38" s="65"/>
      <c r="L38" s="88"/>
      <c r="M38" s="88"/>
      <c r="N38" s="88"/>
      <c r="O38" s="88"/>
      <c r="P38" s="12"/>
      <c r="Q38" s="13"/>
      <c r="R38" s="9"/>
    </row>
    <row r="39" spans="1:26" ht="15.75" x14ac:dyDescent="0.25">
      <c r="A39" s="9"/>
      <c r="L39" s="88"/>
      <c r="M39" s="88"/>
      <c r="N39" s="88"/>
      <c r="O39" s="88"/>
      <c r="P39" s="12"/>
      <c r="Q39" s="13"/>
      <c r="R39" s="9"/>
    </row>
    <row r="40" spans="1:26" ht="15.75" x14ac:dyDescent="0.25">
      <c r="A40" s="9"/>
      <c r="L40" s="88"/>
      <c r="M40" s="88"/>
      <c r="N40" s="88"/>
      <c r="O40" s="88"/>
      <c r="P40" s="12"/>
      <c r="Q40" s="13"/>
      <c r="R40" s="9"/>
    </row>
    <row r="41" spans="1:26" ht="15.75" x14ac:dyDescent="0.25">
      <c r="A41" s="9"/>
      <c r="L41" s="88"/>
      <c r="M41" s="88"/>
      <c r="N41" s="88"/>
      <c r="O41" s="88"/>
      <c r="P41" s="12"/>
      <c r="Q41" s="13"/>
      <c r="R41" s="9"/>
    </row>
    <row r="42" spans="1:26" ht="15.75" x14ac:dyDescent="0.25">
      <c r="A42" s="9"/>
      <c r="L42" s="88"/>
      <c r="M42" s="88"/>
      <c r="N42" s="88"/>
      <c r="O42" s="88"/>
      <c r="P42" s="12"/>
      <c r="Q42" s="13"/>
      <c r="R42" s="9"/>
    </row>
    <row r="43" spans="1:26" ht="15.75" x14ac:dyDescent="0.25">
      <c r="L43" s="88"/>
      <c r="M43" s="88"/>
      <c r="N43" s="88"/>
      <c r="O43" s="88"/>
      <c r="P43" s="12"/>
      <c r="Q43" s="13"/>
      <c r="R43" s="9"/>
    </row>
    <row r="44" spans="1:26" ht="15.75" x14ac:dyDescent="0.25">
      <c r="L44" s="88"/>
      <c r="M44" s="88"/>
      <c r="N44" s="88"/>
      <c r="O44" s="88"/>
      <c r="P44" s="12"/>
      <c r="Q44" s="13"/>
      <c r="R44" s="9"/>
    </row>
    <row r="45" spans="1:26" ht="15.75" x14ac:dyDescent="0.25">
      <c r="L45" s="88"/>
      <c r="M45" s="88"/>
      <c r="N45" s="88"/>
      <c r="O45" s="88"/>
      <c r="P45" s="12"/>
      <c r="Q45" s="13"/>
      <c r="R45" s="9"/>
    </row>
    <row r="46" spans="1:26" ht="15.75" x14ac:dyDescent="0.25">
      <c r="L46" s="88"/>
      <c r="M46" s="88"/>
      <c r="N46" s="88"/>
      <c r="O46" s="88"/>
      <c r="P46" s="12"/>
      <c r="Q46" s="12"/>
      <c r="R46" s="9"/>
    </row>
    <row r="47" spans="1:26" x14ac:dyDescent="0.2">
      <c r="L47" s="9"/>
      <c r="M47" s="9"/>
      <c r="N47" s="9"/>
      <c r="O47" s="9"/>
      <c r="P47" s="9"/>
      <c r="Q47" s="9"/>
      <c r="R47" s="9"/>
    </row>
    <row r="49" spans="16:16" x14ac:dyDescent="0.2">
      <c r="P49" s="9"/>
    </row>
  </sheetData>
  <mergeCells count="25">
    <mergeCell ref="L45:O45"/>
    <mergeCell ref="L46:O46"/>
    <mergeCell ref="L41:O41"/>
    <mergeCell ref="L42:O42"/>
    <mergeCell ref="L43:O43"/>
    <mergeCell ref="L44:O44"/>
    <mergeCell ref="L37:O37"/>
    <mergeCell ref="L38:O38"/>
    <mergeCell ref="L39:O39"/>
    <mergeCell ref="A13:O13"/>
    <mergeCell ref="L40:O40"/>
    <mergeCell ref="P34:Q34"/>
    <mergeCell ref="L34:O34"/>
    <mergeCell ref="J18:K18"/>
    <mergeCell ref="P18:Q18"/>
    <mergeCell ref="L36:O36"/>
    <mergeCell ref="R18:S18"/>
    <mergeCell ref="T18:U18"/>
    <mergeCell ref="B17:U17"/>
    <mergeCell ref="D18:E18"/>
    <mergeCell ref="F18:G18"/>
    <mergeCell ref="B18:C18"/>
    <mergeCell ref="H18:I18"/>
    <mergeCell ref="L18:M18"/>
    <mergeCell ref="N18:O18"/>
  </mergeCells>
  <phoneticPr fontId="5" type="noConversion"/>
  <pageMargins left="0.78740157480314965" right="0.78740157480314965" top="0.59055118110236227" bottom="0.59055118110236227" header="0.31496062992125984" footer="0.31496062992125984"/>
  <pageSetup paperSize="9" scale="4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U49"/>
  <sheetViews>
    <sheetView tabSelected="1" topLeftCell="A14" workbookViewId="0">
      <selection activeCell="H19" sqref="H19:I19"/>
    </sheetView>
  </sheetViews>
  <sheetFormatPr defaultColWidth="11.42578125" defaultRowHeight="12.75" x14ac:dyDescent="0.2"/>
  <cols>
    <col min="1" max="1" width="21.140625" customWidth="1"/>
    <col min="2" max="2" width="13.7109375" customWidth="1"/>
    <col min="3" max="3" width="5.42578125" style="30" customWidth="1"/>
    <col min="4" max="4" width="13.28515625" style="30" customWidth="1"/>
    <col min="5" max="5" width="5" style="30" customWidth="1"/>
    <col min="6" max="6" width="12.5703125" customWidth="1"/>
    <col min="7" max="7" width="5.5703125" style="30" customWidth="1"/>
    <col min="8" max="8" width="11.7109375" customWidth="1"/>
    <col min="9" max="9" width="6.5703125" customWidth="1"/>
    <col min="10" max="10" width="11.7109375" customWidth="1"/>
    <col min="11" max="11" width="5.7109375" customWidth="1"/>
    <col min="12" max="17" width="9" customWidth="1"/>
    <col min="18" max="18" width="7.85546875" customWidth="1"/>
    <col min="19" max="20" width="11.42578125" customWidth="1"/>
    <col min="21" max="21" width="7.5703125" customWidth="1"/>
    <col min="22" max="256" width="9.140625" customWidth="1"/>
  </cols>
  <sheetData>
    <row r="13" spans="1:21" ht="57" customHeight="1" x14ac:dyDescent="0.6">
      <c r="A13" s="102" t="s">
        <v>30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ht="15.75" customHeight="1" x14ac:dyDescent="0.6">
      <c r="A14" s="3"/>
      <c r="B14" s="1"/>
      <c r="C14" s="29"/>
    </row>
    <row r="15" spans="1:21" x14ac:dyDescent="0.2">
      <c r="J15" s="9"/>
    </row>
    <row r="16" spans="1:21" ht="13.5" thickBot="1" x14ac:dyDescent="0.25"/>
    <row r="17" spans="1:21" ht="19.5" thickTop="1" thickBot="1" x14ac:dyDescent="0.25">
      <c r="A17" s="2"/>
      <c r="B17" s="83" t="s">
        <v>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5"/>
    </row>
    <row r="18" spans="1:21" ht="20.25" customHeight="1" thickTop="1" thickBot="1" x14ac:dyDescent="0.25">
      <c r="A18" s="15" t="s">
        <v>2</v>
      </c>
      <c r="B18" s="81">
        <v>44083</v>
      </c>
      <c r="C18" s="82"/>
      <c r="D18" s="81">
        <f>B18+7</f>
        <v>44090</v>
      </c>
      <c r="E18" s="82"/>
      <c r="F18" s="81">
        <f>D18+7</f>
        <v>44097</v>
      </c>
      <c r="G18" s="82"/>
      <c r="H18" s="81">
        <f>F18+7</f>
        <v>44104</v>
      </c>
      <c r="I18" s="82"/>
      <c r="J18" s="81">
        <f>H18+7</f>
        <v>44111</v>
      </c>
      <c r="K18" s="82"/>
      <c r="L18" s="81">
        <f>J18+7</f>
        <v>44118</v>
      </c>
      <c r="M18" s="82"/>
      <c r="N18" s="81">
        <f>L18+7</f>
        <v>44125</v>
      </c>
      <c r="O18" s="82"/>
      <c r="P18" s="81">
        <f>N18+7</f>
        <v>44132</v>
      </c>
      <c r="Q18" s="82"/>
      <c r="R18" s="81">
        <f>P18+7</f>
        <v>44139</v>
      </c>
      <c r="S18" s="82"/>
      <c r="T18" s="81">
        <f>R18+7</f>
        <v>44146</v>
      </c>
      <c r="U18" s="104"/>
    </row>
    <row r="19" spans="1:21" ht="17.25" thickTop="1" thickBot="1" x14ac:dyDescent="0.3">
      <c r="A19" s="4"/>
      <c r="B19" s="95" t="s">
        <v>20</v>
      </c>
      <c r="C19" s="96"/>
      <c r="D19" s="95" t="s">
        <v>20</v>
      </c>
      <c r="E19" s="96"/>
      <c r="F19" s="95" t="s">
        <v>20</v>
      </c>
      <c r="G19" s="96"/>
      <c r="H19" s="95" t="s">
        <v>20</v>
      </c>
      <c r="I19" s="96"/>
      <c r="J19" s="95" t="s">
        <v>20</v>
      </c>
      <c r="K19" s="96"/>
      <c r="L19" s="95" t="s">
        <v>20</v>
      </c>
      <c r="M19" s="96"/>
      <c r="N19" s="95" t="s">
        <v>20</v>
      </c>
      <c r="O19" s="96"/>
      <c r="P19" s="95" t="s">
        <v>20</v>
      </c>
      <c r="Q19" s="96"/>
      <c r="R19" s="95" t="s">
        <v>20</v>
      </c>
      <c r="S19" s="96"/>
      <c r="T19" s="95" t="s">
        <v>20</v>
      </c>
      <c r="U19" s="105"/>
    </row>
    <row r="20" spans="1:21" ht="16.5" thickTop="1" x14ac:dyDescent="0.25">
      <c r="A20" s="42" t="s">
        <v>6</v>
      </c>
      <c r="B20" s="107">
        <v>155</v>
      </c>
      <c r="C20" s="108"/>
      <c r="D20" s="98">
        <v>132</v>
      </c>
      <c r="E20" s="99"/>
      <c r="F20" s="98"/>
      <c r="G20" s="99"/>
      <c r="H20" s="98"/>
      <c r="I20" s="99"/>
      <c r="J20" s="98"/>
      <c r="K20" s="99"/>
      <c r="L20" s="98"/>
      <c r="M20" s="99"/>
      <c r="N20" s="98"/>
      <c r="O20" s="99"/>
      <c r="P20" s="98"/>
      <c r="Q20" s="99"/>
      <c r="R20" s="98"/>
      <c r="S20" s="99"/>
      <c r="T20" s="110"/>
      <c r="U20" s="94"/>
    </row>
    <row r="21" spans="1:21" ht="15.75" x14ac:dyDescent="0.25">
      <c r="A21" s="7" t="s">
        <v>22</v>
      </c>
      <c r="B21" s="97">
        <v>78</v>
      </c>
      <c r="C21" s="94"/>
      <c r="D21" s="93"/>
      <c r="E21" s="94"/>
      <c r="F21" s="93"/>
      <c r="G21" s="94"/>
      <c r="H21" s="93"/>
      <c r="I21" s="94"/>
      <c r="J21" s="93"/>
      <c r="K21" s="94"/>
      <c r="L21" s="93"/>
      <c r="M21" s="94"/>
      <c r="N21" s="93"/>
      <c r="O21" s="94"/>
      <c r="P21" s="93"/>
      <c r="Q21" s="94"/>
      <c r="R21" s="93"/>
      <c r="S21" s="94"/>
      <c r="T21" s="110"/>
      <c r="U21" s="94"/>
    </row>
    <row r="22" spans="1:21" ht="15.75" x14ac:dyDescent="0.25">
      <c r="A22" s="7" t="s">
        <v>7</v>
      </c>
      <c r="B22" s="97"/>
      <c r="C22" s="94"/>
      <c r="D22" s="93"/>
      <c r="E22" s="94"/>
      <c r="F22" s="93"/>
      <c r="G22" s="94"/>
      <c r="H22" s="93"/>
      <c r="I22" s="94"/>
      <c r="J22" s="93"/>
      <c r="K22" s="94"/>
      <c r="L22" s="93"/>
      <c r="M22" s="94"/>
      <c r="N22" s="93"/>
      <c r="O22" s="94"/>
      <c r="P22" s="93"/>
      <c r="Q22" s="94"/>
      <c r="R22" s="93"/>
      <c r="S22" s="94"/>
      <c r="T22" s="110"/>
      <c r="U22" s="94"/>
    </row>
    <row r="23" spans="1:21" ht="15.75" x14ac:dyDescent="0.25">
      <c r="A23" s="7" t="s">
        <v>8</v>
      </c>
      <c r="B23" s="97">
        <v>105</v>
      </c>
      <c r="C23" s="94"/>
      <c r="D23" s="93">
        <v>97</v>
      </c>
      <c r="E23" s="94"/>
      <c r="F23" s="93"/>
      <c r="G23" s="94"/>
      <c r="H23" s="93"/>
      <c r="I23" s="94"/>
      <c r="J23" s="93"/>
      <c r="K23" s="94"/>
      <c r="L23" s="93"/>
      <c r="M23" s="94"/>
      <c r="N23" s="93"/>
      <c r="O23" s="94"/>
      <c r="P23" s="93"/>
      <c r="Q23" s="94"/>
      <c r="R23" s="93"/>
      <c r="S23" s="94"/>
      <c r="T23" s="110"/>
      <c r="U23" s="94"/>
    </row>
    <row r="24" spans="1:21" ht="15.75" x14ac:dyDescent="0.25">
      <c r="A24" s="7" t="s">
        <v>9</v>
      </c>
      <c r="B24" s="97">
        <v>126</v>
      </c>
      <c r="C24" s="94"/>
      <c r="D24" s="93">
        <v>122</v>
      </c>
      <c r="E24" s="94"/>
      <c r="F24" s="93"/>
      <c r="G24" s="94"/>
      <c r="H24" s="93"/>
      <c r="I24" s="94"/>
      <c r="J24" s="93"/>
      <c r="K24" s="94"/>
      <c r="L24" s="93"/>
      <c r="M24" s="94"/>
      <c r="N24" s="93"/>
      <c r="O24" s="94"/>
      <c r="P24" s="93"/>
      <c r="Q24" s="94"/>
      <c r="R24" s="93"/>
      <c r="S24" s="94"/>
      <c r="T24" s="110"/>
      <c r="U24" s="94"/>
    </row>
    <row r="25" spans="1:21" ht="15.75" x14ac:dyDescent="0.25">
      <c r="A25" s="7" t="s">
        <v>23</v>
      </c>
      <c r="B25" s="97"/>
      <c r="C25" s="94"/>
      <c r="D25" s="93"/>
      <c r="E25" s="94"/>
      <c r="F25" s="93"/>
      <c r="G25" s="94"/>
      <c r="H25" s="93"/>
      <c r="I25" s="94"/>
      <c r="J25" s="93"/>
      <c r="K25" s="94"/>
      <c r="L25" s="93"/>
      <c r="M25" s="94"/>
      <c r="N25" s="93"/>
      <c r="O25" s="94"/>
      <c r="P25" s="93"/>
      <c r="Q25" s="94"/>
      <c r="R25" s="93"/>
      <c r="S25" s="94"/>
      <c r="T25" s="110"/>
      <c r="U25" s="94"/>
    </row>
    <row r="26" spans="1:21" ht="14.25" customHeight="1" x14ac:dyDescent="0.25">
      <c r="A26" s="10" t="s">
        <v>12</v>
      </c>
      <c r="B26" s="97"/>
      <c r="C26" s="94"/>
      <c r="D26" s="93"/>
      <c r="E26" s="94"/>
      <c r="F26" s="93"/>
      <c r="G26" s="94"/>
      <c r="H26" s="93"/>
      <c r="I26" s="94"/>
      <c r="J26" s="93"/>
      <c r="K26" s="94"/>
      <c r="L26" s="93"/>
      <c r="M26" s="94"/>
      <c r="N26" s="93"/>
      <c r="O26" s="94"/>
      <c r="P26" s="93"/>
      <c r="Q26" s="94"/>
      <c r="R26" s="93"/>
      <c r="S26" s="94"/>
      <c r="T26" s="110"/>
      <c r="U26" s="94"/>
    </row>
    <row r="27" spans="1:21" ht="15.75" x14ac:dyDescent="0.25">
      <c r="A27" s="7" t="s">
        <v>14</v>
      </c>
      <c r="B27" s="97">
        <v>150</v>
      </c>
      <c r="C27" s="94"/>
      <c r="D27" s="93">
        <v>142</v>
      </c>
      <c r="E27" s="94"/>
      <c r="F27" s="93">
        <v>136</v>
      </c>
      <c r="G27" s="94"/>
      <c r="H27" s="93"/>
      <c r="I27" s="94"/>
      <c r="J27" s="93"/>
      <c r="K27" s="94"/>
      <c r="L27" s="93"/>
      <c r="M27" s="94"/>
      <c r="N27" s="93"/>
      <c r="O27" s="94"/>
      <c r="P27" s="93"/>
      <c r="Q27" s="94"/>
      <c r="R27" s="93"/>
      <c r="S27" s="94"/>
      <c r="T27" s="110"/>
      <c r="U27" s="94"/>
    </row>
    <row r="28" spans="1:21" ht="15.75" x14ac:dyDescent="0.25">
      <c r="A28" s="7" t="s">
        <v>16</v>
      </c>
      <c r="B28" s="97">
        <v>165</v>
      </c>
      <c r="C28" s="94"/>
      <c r="D28" s="93">
        <v>151</v>
      </c>
      <c r="E28" s="94"/>
      <c r="F28" s="93">
        <v>138</v>
      </c>
      <c r="G28" s="94"/>
      <c r="H28" s="93"/>
      <c r="I28" s="94"/>
      <c r="J28" s="93"/>
      <c r="K28" s="94"/>
      <c r="L28" s="93"/>
      <c r="M28" s="94"/>
      <c r="N28" s="93"/>
      <c r="O28" s="94"/>
      <c r="P28" s="93"/>
      <c r="Q28" s="94"/>
      <c r="R28" s="93"/>
      <c r="S28" s="94"/>
      <c r="T28" s="110"/>
      <c r="U28" s="94"/>
    </row>
    <row r="29" spans="1:21" ht="15.75" x14ac:dyDescent="0.25">
      <c r="A29" s="7" t="s">
        <v>10</v>
      </c>
      <c r="B29" s="97">
        <v>72</v>
      </c>
      <c r="C29" s="94"/>
      <c r="D29" s="93">
        <v>63</v>
      </c>
      <c r="E29" s="94"/>
      <c r="F29" s="93">
        <v>33</v>
      </c>
      <c r="G29" s="94"/>
      <c r="H29" s="93"/>
      <c r="I29" s="94"/>
      <c r="J29" s="93"/>
      <c r="K29" s="94"/>
      <c r="L29" s="93"/>
      <c r="M29" s="94"/>
      <c r="N29" s="93"/>
      <c r="O29" s="94"/>
      <c r="P29" s="93"/>
      <c r="Q29" s="94"/>
      <c r="R29" s="93"/>
      <c r="S29" s="94"/>
      <c r="T29" s="110"/>
      <c r="U29" s="94"/>
    </row>
    <row r="30" spans="1:21" ht="15.75" x14ac:dyDescent="0.25">
      <c r="A30" s="7" t="s">
        <v>11</v>
      </c>
      <c r="B30" s="97">
        <v>186</v>
      </c>
      <c r="C30" s="94"/>
      <c r="D30" s="93">
        <v>180</v>
      </c>
      <c r="E30" s="94"/>
      <c r="F30" s="93">
        <v>144</v>
      </c>
      <c r="G30" s="94"/>
      <c r="H30" s="93"/>
      <c r="I30" s="94"/>
      <c r="J30" s="93"/>
      <c r="K30" s="94"/>
      <c r="L30" s="93"/>
      <c r="M30" s="94"/>
      <c r="N30" s="93"/>
      <c r="O30" s="94"/>
      <c r="P30" s="93"/>
      <c r="Q30" s="94"/>
      <c r="R30" s="93"/>
      <c r="S30" s="94"/>
      <c r="T30" s="110"/>
      <c r="U30" s="94"/>
    </row>
    <row r="31" spans="1:21" ht="15.75" x14ac:dyDescent="0.25">
      <c r="A31" s="67" t="s">
        <v>27</v>
      </c>
      <c r="B31" s="91">
        <v>154</v>
      </c>
      <c r="C31" s="92"/>
      <c r="D31" s="93"/>
      <c r="E31" s="94"/>
      <c r="F31" s="93"/>
      <c r="G31" s="94"/>
      <c r="H31" s="93"/>
      <c r="I31" s="94"/>
      <c r="J31" s="93"/>
      <c r="K31" s="94"/>
      <c r="L31" s="93"/>
      <c r="M31" s="94"/>
      <c r="N31" s="93"/>
      <c r="O31" s="94"/>
      <c r="P31" s="93"/>
      <c r="Q31" s="94"/>
      <c r="R31" s="93"/>
      <c r="S31" s="94"/>
      <c r="T31" s="93"/>
      <c r="U31" s="94"/>
    </row>
    <row r="32" spans="1:21" ht="16.5" thickBot="1" x14ac:dyDescent="0.3">
      <c r="A32" s="43" t="s">
        <v>24</v>
      </c>
      <c r="B32" s="106">
        <v>101</v>
      </c>
      <c r="C32" s="101"/>
      <c r="D32" s="100"/>
      <c r="E32" s="101"/>
      <c r="F32" s="100"/>
      <c r="G32" s="101"/>
      <c r="H32" s="100"/>
      <c r="I32" s="101"/>
      <c r="J32" s="100"/>
      <c r="K32" s="101"/>
      <c r="L32" s="100"/>
      <c r="M32" s="101"/>
      <c r="N32" s="100"/>
      <c r="O32" s="101"/>
      <c r="P32" s="100"/>
      <c r="Q32" s="101"/>
      <c r="R32" s="100"/>
      <c r="S32" s="101"/>
      <c r="T32" s="109"/>
      <c r="U32" s="101"/>
    </row>
    <row r="33" spans="1:18" ht="13.5" thickTop="1" x14ac:dyDescent="0.2">
      <c r="A33" s="2" t="s">
        <v>15</v>
      </c>
      <c r="L33" s="11"/>
      <c r="M33" s="11"/>
      <c r="N33" s="11"/>
      <c r="O33" s="11"/>
      <c r="P33" s="9"/>
      <c r="Q33" s="9"/>
      <c r="R33" s="9"/>
    </row>
    <row r="34" spans="1:18" ht="18.75" x14ac:dyDescent="0.2">
      <c r="A34" s="2" t="s">
        <v>26</v>
      </c>
      <c r="J34" s="9"/>
      <c r="L34" s="87"/>
      <c r="M34" s="87"/>
      <c r="N34" s="87"/>
      <c r="O34" s="87"/>
      <c r="P34" s="86"/>
      <c r="Q34" s="86"/>
      <c r="R34" s="9"/>
    </row>
    <row r="35" spans="1:18" ht="15.75" x14ac:dyDescent="0.25">
      <c r="A35" s="49"/>
      <c r="B35" s="48"/>
      <c r="L35" s="88"/>
      <c r="M35" s="88"/>
      <c r="N35" s="88"/>
      <c r="O35" s="88"/>
      <c r="P35" s="9"/>
      <c r="Q35" s="9"/>
      <c r="R35" s="9"/>
    </row>
    <row r="36" spans="1:18" ht="15.75" x14ac:dyDescent="0.25">
      <c r="L36" s="88"/>
      <c r="M36" s="88"/>
      <c r="N36" s="88"/>
      <c r="O36" s="88"/>
      <c r="P36" s="12"/>
      <c r="Q36" s="12"/>
      <c r="R36" s="9"/>
    </row>
    <row r="37" spans="1:18" ht="15.75" x14ac:dyDescent="0.25">
      <c r="L37" s="88"/>
      <c r="M37" s="88"/>
      <c r="N37" s="88"/>
      <c r="O37" s="88"/>
      <c r="P37" s="12"/>
      <c r="Q37" s="12"/>
      <c r="R37" s="9"/>
    </row>
    <row r="38" spans="1:18" ht="15.75" x14ac:dyDescent="0.25">
      <c r="L38" s="88"/>
      <c r="M38" s="88"/>
      <c r="N38" s="88"/>
      <c r="O38" s="88"/>
      <c r="P38" s="12"/>
      <c r="Q38" s="13"/>
      <c r="R38" s="9"/>
    </row>
    <row r="39" spans="1:18" ht="15.75" x14ac:dyDescent="0.25">
      <c r="L39" s="88"/>
      <c r="M39" s="88"/>
      <c r="N39" s="88"/>
      <c r="O39" s="88"/>
      <c r="P39" s="12"/>
      <c r="Q39" s="13"/>
      <c r="R39" s="9"/>
    </row>
    <row r="40" spans="1:18" ht="15.75" x14ac:dyDescent="0.25">
      <c r="L40" s="88"/>
      <c r="M40" s="88"/>
      <c r="N40" s="88"/>
      <c r="O40" s="88"/>
      <c r="P40" s="12"/>
      <c r="Q40" s="13"/>
      <c r="R40" s="9"/>
    </row>
    <row r="41" spans="1:18" ht="15.75" x14ac:dyDescent="0.25">
      <c r="L41" s="88"/>
      <c r="M41" s="88"/>
      <c r="N41" s="88"/>
      <c r="O41" s="88"/>
      <c r="P41" s="12"/>
      <c r="Q41" s="13"/>
      <c r="R41" s="9"/>
    </row>
    <row r="42" spans="1:18" ht="15.75" x14ac:dyDescent="0.25">
      <c r="L42" s="88"/>
      <c r="M42" s="88"/>
      <c r="N42" s="88"/>
      <c r="O42" s="88"/>
      <c r="P42" s="12"/>
      <c r="Q42" s="13"/>
      <c r="R42" s="9"/>
    </row>
    <row r="43" spans="1:18" ht="15.75" x14ac:dyDescent="0.25">
      <c r="L43" s="88"/>
      <c r="M43" s="88"/>
      <c r="N43" s="88"/>
      <c r="O43" s="88"/>
      <c r="P43" s="12"/>
      <c r="Q43" s="13"/>
      <c r="R43" s="9"/>
    </row>
    <row r="44" spans="1:18" ht="15.75" x14ac:dyDescent="0.25">
      <c r="L44" s="88"/>
      <c r="M44" s="88"/>
      <c r="N44" s="88"/>
      <c r="O44" s="88"/>
      <c r="P44" s="12"/>
      <c r="Q44" s="13"/>
      <c r="R44" s="9"/>
    </row>
    <row r="45" spans="1:18" ht="15.75" x14ac:dyDescent="0.25">
      <c r="L45" s="88"/>
      <c r="M45" s="88"/>
      <c r="N45" s="88"/>
      <c r="O45" s="88"/>
      <c r="P45" s="12"/>
      <c r="Q45" s="13"/>
      <c r="R45" s="9"/>
    </row>
    <row r="46" spans="1:18" ht="15.75" x14ac:dyDescent="0.25">
      <c r="L46" s="88"/>
      <c r="M46" s="88"/>
      <c r="N46" s="88"/>
      <c r="O46" s="88"/>
      <c r="P46" s="12"/>
      <c r="Q46" s="12"/>
      <c r="R46" s="9"/>
    </row>
    <row r="47" spans="1:18" x14ac:dyDescent="0.2">
      <c r="L47" s="9"/>
      <c r="M47" s="9"/>
      <c r="N47" s="9"/>
      <c r="O47" s="9"/>
      <c r="P47" s="9"/>
      <c r="Q47" s="9"/>
      <c r="R47" s="9"/>
    </row>
    <row r="49" spans="16:16" x14ac:dyDescent="0.2">
      <c r="P49" s="9"/>
    </row>
  </sheetData>
  <mergeCells count="166">
    <mergeCell ref="F31:G31"/>
    <mergeCell ref="H31:I31"/>
    <mergeCell ref="J31:K31"/>
    <mergeCell ref="L31:M31"/>
    <mergeCell ref="N31:O31"/>
    <mergeCell ref="P31:Q31"/>
    <mergeCell ref="R31:S31"/>
    <mergeCell ref="T31:U31"/>
    <mergeCell ref="T20:U20"/>
    <mergeCell ref="T21:U21"/>
    <mergeCell ref="T22:U22"/>
    <mergeCell ref="T23:U23"/>
    <mergeCell ref="T29:U29"/>
    <mergeCell ref="T30:U30"/>
    <mergeCell ref="P20:Q20"/>
    <mergeCell ref="P21:Q21"/>
    <mergeCell ref="P22:Q22"/>
    <mergeCell ref="P23:Q23"/>
    <mergeCell ref="P28:Q28"/>
    <mergeCell ref="P29:Q29"/>
    <mergeCell ref="P30:Q30"/>
    <mergeCell ref="N22:O22"/>
    <mergeCell ref="N23:O23"/>
    <mergeCell ref="L27:M27"/>
    <mergeCell ref="T32:U32"/>
    <mergeCell ref="R25:S25"/>
    <mergeCell ref="R26:S26"/>
    <mergeCell ref="R20:S20"/>
    <mergeCell ref="R21:S21"/>
    <mergeCell ref="R22:S22"/>
    <mergeCell ref="R23:S23"/>
    <mergeCell ref="R24:S24"/>
    <mergeCell ref="T24:U24"/>
    <mergeCell ref="T25:U25"/>
    <mergeCell ref="T26:U26"/>
    <mergeCell ref="T27:U27"/>
    <mergeCell ref="T28:U28"/>
    <mergeCell ref="R30:S30"/>
    <mergeCell ref="R27:S27"/>
    <mergeCell ref="R28:S28"/>
    <mergeCell ref="R29:S29"/>
    <mergeCell ref="P32:Q32"/>
    <mergeCell ref="R32:S32"/>
    <mergeCell ref="N32:O32"/>
    <mergeCell ref="N28:O28"/>
    <mergeCell ref="N29:O29"/>
    <mergeCell ref="P24:Q24"/>
    <mergeCell ref="P25:Q25"/>
    <mergeCell ref="P26:Q26"/>
    <mergeCell ref="N25:O25"/>
    <mergeCell ref="N26:O26"/>
    <mergeCell ref="N27:O27"/>
    <mergeCell ref="P27:Q27"/>
    <mergeCell ref="N24:O24"/>
    <mergeCell ref="L20:M20"/>
    <mergeCell ref="L21:M21"/>
    <mergeCell ref="L22:M22"/>
    <mergeCell ref="L23:M23"/>
    <mergeCell ref="N30:O30"/>
    <mergeCell ref="L32:M32"/>
    <mergeCell ref="J30:K30"/>
    <mergeCell ref="J32:K32"/>
    <mergeCell ref="J28:K28"/>
    <mergeCell ref="J29:K29"/>
    <mergeCell ref="L24:M24"/>
    <mergeCell ref="L25:M25"/>
    <mergeCell ref="L26:M26"/>
    <mergeCell ref="J25:K25"/>
    <mergeCell ref="J26:K26"/>
    <mergeCell ref="J27:K27"/>
    <mergeCell ref="B32:C32"/>
    <mergeCell ref="B28:C28"/>
    <mergeCell ref="B29:C29"/>
    <mergeCell ref="F20:G20"/>
    <mergeCell ref="F21:G21"/>
    <mergeCell ref="F22:G22"/>
    <mergeCell ref="F23:G23"/>
    <mergeCell ref="F24:G24"/>
    <mergeCell ref="B20:C20"/>
    <mergeCell ref="B21:C21"/>
    <mergeCell ref="B22:C22"/>
    <mergeCell ref="B23:C23"/>
    <mergeCell ref="B24:C24"/>
    <mergeCell ref="B25:C25"/>
    <mergeCell ref="B26:C26"/>
    <mergeCell ref="B27:C27"/>
    <mergeCell ref="D27:E27"/>
    <mergeCell ref="D20:E20"/>
    <mergeCell ref="D21:E21"/>
    <mergeCell ref="D22:E22"/>
    <mergeCell ref="D23:E23"/>
    <mergeCell ref="F25:G25"/>
    <mergeCell ref="F26:G26"/>
    <mergeCell ref="F30:G30"/>
    <mergeCell ref="L46:O46"/>
    <mergeCell ref="A13:U13"/>
    <mergeCell ref="B19:C19"/>
    <mergeCell ref="D19:E19"/>
    <mergeCell ref="F19:G19"/>
    <mergeCell ref="H19:I19"/>
    <mergeCell ref="J19:K19"/>
    <mergeCell ref="P18:Q18"/>
    <mergeCell ref="L42:O42"/>
    <mergeCell ref="T18:U18"/>
    <mergeCell ref="L34:O34"/>
    <mergeCell ref="P34:Q34"/>
    <mergeCell ref="L35:O35"/>
    <mergeCell ref="L36:O36"/>
    <mergeCell ref="L19:M19"/>
    <mergeCell ref="N19:O19"/>
    <mergeCell ref="P19:Q19"/>
    <mergeCell ref="R18:S18"/>
    <mergeCell ref="T19:U19"/>
    <mergeCell ref="B17:U17"/>
    <mergeCell ref="B18:C18"/>
    <mergeCell ref="L43:O43"/>
    <mergeCell ref="L38:O38"/>
    <mergeCell ref="L39:O39"/>
    <mergeCell ref="L44:O44"/>
    <mergeCell ref="L45:O45"/>
    <mergeCell ref="L40:O40"/>
    <mergeCell ref="L41:O41"/>
    <mergeCell ref="D24:E24"/>
    <mergeCell ref="D25:E25"/>
    <mergeCell ref="D26:E26"/>
    <mergeCell ref="D28:E28"/>
    <mergeCell ref="D29:E29"/>
    <mergeCell ref="L37:O37"/>
    <mergeCell ref="D30:E30"/>
    <mergeCell ref="D32:E32"/>
    <mergeCell ref="H24:I24"/>
    <mergeCell ref="H25:I25"/>
    <mergeCell ref="H26:I26"/>
    <mergeCell ref="F27:G27"/>
    <mergeCell ref="H28:I28"/>
    <mergeCell ref="H29:I29"/>
    <mergeCell ref="H30:I30"/>
    <mergeCell ref="H32:I32"/>
    <mergeCell ref="F32:G32"/>
    <mergeCell ref="F28:G28"/>
    <mergeCell ref="F29:G29"/>
    <mergeCell ref="J24:K24"/>
    <mergeCell ref="B31:C31"/>
    <mergeCell ref="D31:E31"/>
    <mergeCell ref="D18:E18"/>
    <mergeCell ref="F18:G18"/>
    <mergeCell ref="H18:I18"/>
    <mergeCell ref="J18:K18"/>
    <mergeCell ref="L18:M18"/>
    <mergeCell ref="N18:O18"/>
    <mergeCell ref="R19:S19"/>
    <mergeCell ref="B30:C30"/>
    <mergeCell ref="J20:K20"/>
    <mergeCell ref="J21:K21"/>
    <mergeCell ref="J22:K22"/>
    <mergeCell ref="J23:K23"/>
    <mergeCell ref="H27:I27"/>
    <mergeCell ref="H20:I20"/>
    <mergeCell ref="H21:I21"/>
    <mergeCell ref="H22:I22"/>
    <mergeCell ref="H23:I23"/>
    <mergeCell ref="L28:M28"/>
    <mergeCell ref="L29:M29"/>
    <mergeCell ref="L30:M30"/>
    <mergeCell ref="N20:O20"/>
    <mergeCell ref="N21:O21"/>
  </mergeCells>
  <pageMargins left="0.25" right="0.25" top="0.75" bottom="0.75" header="0.3" footer="0.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Reifemessung</vt:lpstr>
      <vt:lpstr>Säuren</vt:lpstr>
      <vt:lpstr>NOPA Wert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</dc:creator>
  <cp:lastModifiedBy>Joëlle Koch</cp:lastModifiedBy>
  <cp:lastPrinted>2020-09-02T12:46:27Z</cp:lastPrinted>
  <dcterms:created xsi:type="dcterms:W3CDTF">2005-08-17T13:03:37Z</dcterms:created>
  <dcterms:modified xsi:type="dcterms:W3CDTF">2020-10-06T12:07:34Z</dcterms:modified>
</cp:coreProperties>
</file>